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etr Tenora\Desktop\Práce\Katalog\Ceník\Ceník 2021\1.3.2022\Final\"/>
    </mc:Choice>
  </mc:AlternateContent>
  <xr:revisionPtr revIDLastSave="0" documentId="8_{F5C4ED73-1C93-4881-BE47-CA9EC03A7CC8}" xr6:coauthVersionLast="47" xr6:coauthVersionMax="47" xr10:uidLastSave="{00000000-0000-0000-0000-000000000000}"/>
  <bookViews>
    <workbookView xWindow="-108" yWindow="-108" windowWidth="23256" windowHeight="12576" xr2:uid="{F9CFEC46-EEFF-4BD1-A325-FCE470D0F8F3}"/>
  </bookViews>
  <sheets>
    <sheet name="List1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5" i="1" l="1"/>
  <c r="B57" i="1"/>
  <c r="C59" i="1"/>
  <c r="C51" i="1"/>
  <c r="C52" i="1"/>
  <c r="C53" i="1"/>
  <c r="C54" i="1"/>
  <c r="C56" i="1"/>
  <c r="B58" i="1"/>
  <c r="C60" i="1"/>
  <c r="C65" i="1"/>
  <c r="B52" i="1"/>
  <c r="B64" i="1"/>
  <c r="B60" i="1"/>
  <c r="B7" i="1"/>
  <c r="B61" i="1" l="1"/>
  <c r="B63" i="1"/>
  <c r="C58" i="1"/>
  <c r="C50" i="1"/>
  <c r="C62" i="1"/>
  <c r="C5" i="1"/>
  <c r="B56" i="1"/>
  <c r="C64" i="1"/>
  <c r="B59" i="1"/>
  <c r="B65" i="1"/>
  <c r="B62" i="1"/>
  <c r="C61" i="1"/>
  <c r="C63" i="1"/>
  <c r="B55" i="1"/>
  <c r="B54" i="1"/>
  <c r="B51" i="1"/>
  <c r="B53" i="1"/>
  <c r="B50" i="1"/>
  <c r="B6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" i="1"/>
  <c r="C57" i="1" l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</calcChain>
</file>

<file path=xl/sharedStrings.xml><?xml version="1.0" encoding="utf-8"?>
<sst xmlns="http://schemas.openxmlformats.org/spreadsheetml/2006/main" count="195" uniqueCount="195">
  <si>
    <t>Calatog č.</t>
  </si>
  <si>
    <t>CZ název</t>
  </si>
  <si>
    <t>AJ název</t>
  </si>
  <si>
    <t>Box ( ks )</t>
  </si>
  <si>
    <t>Master box ( ks )</t>
  </si>
  <si>
    <t>TPF115M14</t>
  </si>
  <si>
    <t>Podložný talíř VF 115mm / M14 rovný</t>
  </si>
  <si>
    <t>Fiber pad 115mm M14</t>
  </si>
  <si>
    <t>TPF125M14</t>
  </si>
  <si>
    <t>Podložný talíř VF 125mm / M14 rovný</t>
  </si>
  <si>
    <t>Fiber pad 125mm M14</t>
  </si>
  <si>
    <t>TPF150M14</t>
  </si>
  <si>
    <t>Podložný talíř VF 150mm / M14 rovný</t>
  </si>
  <si>
    <t>Fiber pad 150mm M14</t>
  </si>
  <si>
    <t>TPF180M14</t>
  </si>
  <si>
    <t>Podložný talíř VF 180mm / M14 rovný</t>
  </si>
  <si>
    <t>Fiber pad 180mm M14</t>
  </si>
  <si>
    <t>TPF230M14</t>
  </si>
  <si>
    <t>Podložný talíř VF 230mm / M14 rovný</t>
  </si>
  <si>
    <t>Fiber pad 230mm M14</t>
  </si>
  <si>
    <t>TPF115M14TF</t>
  </si>
  <si>
    <t>Podložný talíř VF 115mm / M14 TURBO</t>
  </si>
  <si>
    <t>Fiber pad 115mm M14 TURBO</t>
  </si>
  <si>
    <t>TPF125M14TF</t>
  </si>
  <si>
    <t>Podložný talíř VF 125mm / M14 TURBO</t>
  </si>
  <si>
    <t>Fiber pad 125mm M14 TURBO</t>
  </si>
  <si>
    <t>TPF150M14TF</t>
  </si>
  <si>
    <t>Podložný talíř VF 150mm / M14 TURBO</t>
  </si>
  <si>
    <t>Fiber pad 150mm M14 TURBO</t>
  </si>
  <si>
    <t>TPF180M14TF</t>
  </si>
  <si>
    <t>Podložný talíř VF 180mm / M14 TURBO</t>
  </si>
  <si>
    <t>Fiber pad 180mm M14 TURBO</t>
  </si>
  <si>
    <t>TPF230M14TF</t>
  </si>
  <si>
    <t>Podložný talíř VF 230mm / M14 TURBO</t>
  </si>
  <si>
    <t>Fiber pad 230mm M14 TURBO</t>
  </si>
  <si>
    <t>TPV756T</t>
  </si>
  <si>
    <t>Podložný talíř SZ 75mm / stopka 6mm tvrdý</t>
  </si>
  <si>
    <t>Velcro pad 75mm spindle 6mm hard</t>
  </si>
  <si>
    <t>TPV756P6</t>
  </si>
  <si>
    <t>Podložný talíř SZ 75mm / stopka 6mm pružný</t>
  </si>
  <si>
    <t>Velcro pad 75mm spindle 6mm soft</t>
  </si>
  <si>
    <t>TPV1158T</t>
  </si>
  <si>
    <t>Podložný talíř SZ 115mm / stopka 8mm tvrdý</t>
  </si>
  <si>
    <t>Velcro pad 115mm spindle 8mm hard</t>
  </si>
  <si>
    <t>TPV115M14T</t>
  </si>
  <si>
    <t>Podložný talíř SZ 115mm / M14 tvrdý</t>
  </si>
  <si>
    <t>Velcro pad 115mm M14 hard</t>
  </si>
  <si>
    <t>TPV115M14P</t>
  </si>
  <si>
    <t>Podložný talíř SZ 115mm / M14 pružný</t>
  </si>
  <si>
    <t>Velcro pad 115mm M14 soft</t>
  </si>
  <si>
    <t>TPV1258T</t>
  </si>
  <si>
    <t>Podložný talíř SZ 125mm / stopka 8mm tvrdý</t>
  </si>
  <si>
    <t>Velcro pad 125mm spindle 8mm hard</t>
  </si>
  <si>
    <t>TPV125M14T</t>
  </si>
  <si>
    <t>Podložný talíř SZ 125mm / M14 tvrdý</t>
  </si>
  <si>
    <t>Velcro pad 125mm M14 hard</t>
  </si>
  <si>
    <t>TPV125M14P</t>
  </si>
  <si>
    <t>Podložný talíř SZ 125mm / M14 pružný</t>
  </si>
  <si>
    <t>Velcro pad 125mm M14 soft</t>
  </si>
  <si>
    <t>TPV150M14T</t>
  </si>
  <si>
    <t>Podložný talíř SZ 150mm / M14 tvrdý</t>
  </si>
  <si>
    <t>Velcro pad 150mm M14 hard</t>
  </si>
  <si>
    <t>TPV150M14P</t>
  </si>
  <si>
    <t>Podložný talíř SZ 150mm / M14 pružný</t>
  </si>
  <si>
    <t>Velcro pad 150mm M14 soft</t>
  </si>
  <si>
    <t>TPV180M14T</t>
  </si>
  <si>
    <t>Podložný talíř SZ 180mm / M14 tvrdý</t>
  </si>
  <si>
    <t>Velcro pad 180mm M14 hard</t>
  </si>
  <si>
    <t>TPV180M14P</t>
  </si>
  <si>
    <t>Podložný talíř SZ 180mm / M14 pružný</t>
  </si>
  <si>
    <t>Velcro pad 180mm M14 soft</t>
  </si>
  <si>
    <t>TPV756GRIP</t>
  </si>
  <si>
    <t>Podložný talíř GRIP 115mm / stopka 6mm flexi</t>
  </si>
  <si>
    <t>Velcro pad GRIP 115mm / spindle 6mm flexi</t>
  </si>
  <si>
    <t>TPV115M14GRIP</t>
  </si>
  <si>
    <t>Podložný talíř GRIP 115mm / M14 flexi</t>
  </si>
  <si>
    <t>Velcro pad GRIP 115mm / M14 flexi</t>
  </si>
  <si>
    <t>TPV125M14GRIP</t>
  </si>
  <si>
    <t>Podložný talíř GRIP 125mm / M14 flexi</t>
  </si>
  <si>
    <t>Velcro pad GRIP 125mm / M14 flexi</t>
  </si>
  <si>
    <t>TPV150M14GRIP</t>
  </si>
  <si>
    <t>Podložný talíř GRIP 150mm / M14 flexi</t>
  </si>
  <si>
    <t>Velcro pad GRIP 150mm / M14 flexi</t>
  </si>
  <si>
    <t>TPV175M14GRIP</t>
  </si>
  <si>
    <t>Podložný talíř GRIP 175mm / M14 flexi</t>
  </si>
  <si>
    <t>Velcro pad GRIP 175mm / M14 flexi</t>
  </si>
  <si>
    <t>TPV125516P</t>
  </si>
  <si>
    <t>Podložný talíř s.z. 125mm 5/16 H0 střední</t>
  </si>
  <si>
    <t>Velcro pad 125mm 5/16 H0 medium</t>
  </si>
  <si>
    <t>TPV125516PF8</t>
  </si>
  <si>
    <t>Podložný talíř s.z. 125mm 5/16 H8 střední</t>
  </si>
  <si>
    <t>Velcro pad 125mm 5/16 H8 medium</t>
  </si>
  <si>
    <t>TPV150516P</t>
  </si>
  <si>
    <t>Podložný talíř s.z. 150mm 5/16 H0 střední</t>
  </si>
  <si>
    <t>Velcro pad 150mm 5/16 H0 medium</t>
  </si>
  <si>
    <t>TPV150516PF6</t>
  </si>
  <si>
    <t>Podložný talíř s.z. 150mm 5/16 H6 střední</t>
  </si>
  <si>
    <t>Velcro pad 150mm 5/16 H6 medium</t>
  </si>
  <si>
    <t>TPV150UNIM</t>
  </si>
  <si>
    <t>Podložný talíř s.z. 150mm 5/16 M8 FESTO Uni měkký</t>
  </si>
  <si>
    <t>Velcro pad 150mm 5/16 M8 FESTO Uni soft</t>
  </si>
  <si>
    <t>TPV150UNI</t>
  </si>
  <si>
    <t>Podložný talíř s.z. 150mm 5/16 M8 FESTO Uni střední</t>
  </si>
  <si>
    <t>Velcro pad 150mm 5/16 M8 FESTO Uni medium</t>
  </si>
  <si>
    <t>TPV150UNIT</t>
  </si>
  <si>
    <t>Podložný talíř s.z. 150mm 5/16 M8 FESTO Uni tvrdý</t>
  </si>
  <si>
    <t>Velcro pad 150mm 5/16 M8 FESTO Uni hard</t>
  </si>
  <si>
    <t>TPRV12070B</t>
  </si>
  <si>
    <t>Ruční podložka s.z. 120x70mm 1-str.</t>
  </si>
  <si>
    <t>Hand sanding velcro pad 120x70mm 1-side</t>
  </si>
  <si>
    <t>TPRV212070</t>
  </si>
  <si>
    <t>Ruční podložka s.z. 120x70mm 2-str.</t>
  </si>
  <si>
    <t>Hand sanding velcro pad 120x70mm 2-side</t>
  </si>
  <si>
    <t>GHS1010</t>
  </si>
  <si>
    <t>Unašeč brusných prstýnků 10x10-6 mm</t>
  </si>
  <si>
    <t>Spiral band holder 10x10-6 mm</t>
  </si>
  <si>
    <t>GHS1020</t>
  </si>
  <si>
    <t>Unašeč brusných prstýnků 10x20-6 mm</t>
  </si>
  <si>
    <t>Spiral band holder 10x20-6 mm</t>
  </si>
  <si>
    <t>GHS1530</t>
  </si>
  <si>
    <t>Unašeč brusných prstýnků 15x30-6 mm</t>
  </si>
  <si>
    <t>Spiral band holder 15x30-6 mm</t>
  </si>
  <si>
    <t>GHS2220</t>
  </si>
  <si>
    <t>Unašeč brusných prstýnků 22x20-6 mm</t>
  </si>
  <si>
    <t>Spiral band holder 22x20-6 mm</t>
  </si>
  <si>
    <t>GHS3020</t>
  </si>
  <si>
    <t>Unašeč brusných prstýnků 30x20-6 mm</t>
  </si>
  <si>
    <t>Spiral band holder 30x20-6 mm</t>
  </si>
  <si>
    <t>GHS3030</t>
  </si>
  <si>
    <t>Unašeč brusných prstýnků 30x30-6 mm</t>
  </si>
  <si>
    <t>Spiral band holder 30x30-6 mm</t>
  </si>
  <si>
    <t>GHS4530</t>
  </si>
  <si>
    <t>Unašeč brusných prstýnků 45x30-6 mm</t>
  </si>
  <si>
    <t>Spiral band holder 45x30-6 mm</t>
  </si>
  <si>
    <t>GHS6030</t>
  </si>
  <si>
    <t>Unašeč brusných prstýnků 60x30-6 mm</t>
  </si>
  <si>
    <t>Spiral band holder 60x30-6 mm</t>
  </si>
  <si>
    <t>GHS6050</t>
  </si>
  <si>
    <t>Unašeč brusných prstýnků 60x50-6 mm</t>
  </si>
  <si>
    <t>Spiral band holder 60x50-6 mm</t>
  </si>
  <si>
    <t>RH506M</t>
  </si>
  <si>
    <t>RH756M</t>
  </si>
  <si>
    <t>Ceník CZK</t>
  </si>
  <si>
    <t>Cena po slevě CZK</t>
  </si>
  <si>
    <t>Final price EUR</t>
  </si>
  <si>
    <t>List price EUR</t>
  </si>
  <si>
    <t>Materials</t>
  </si>
  <si>
    <t>Rabatte_%</t>
  </si>
  <si>
    <t>Unašeče</t>
  </si>
  <si>
    <t>RH506S</t>
  </si>
  <si>
    <t>RH506H</t>
  </si>
  <si>
    <t>Rolock Holder 50x6mm typ P SOFT</t>
  </si>
  <si>
    <t>Rolock Holder 50x6mm typ P MEDIUM</t>
  </si>
  <si>
    <t>Rolock Holder 50x6mm typ P HARD</t>
  </si>
  <si>
    <t>Rolock Holder 75x6mm typ P MEDIUM</t>
  </si>
  <si>
    <t>Rolock Holder 75x6mm typ P HARD</t>
  </si>
  <si>
    <t>RH756H</t>
  </si>
  <si>
    <t>RH756S</t>
  </si>
  <si>
    <t>AH506S</t>
  </si>
  <si>
    <t>AH506M</t>
  </si>
  <si>
    <t>AH506H</t>
  </si>
  <si>
    <t>AH756S</t>
  </si>
  <si>
    <t>AH756M</t>
  </si>
  <si>
    <t>AH756H</t>
  </si>
  <si>
    <t>Rolock Holder 75x6mm typ M HARD</t>
  </si>
  <si>
    <t>Rolock Holder 75x6mm typ M MEDIUM</t>
  </si>
  <si>
    <t>Rolock Holder 50x6mm typ M HARD</t>
  </si>
  <si>
    <t>Rolock Holder 50x6mm typ M MEDIUM</t>
  </si>
  <si>
    <t>Rolock Holder 50x6mm typ M SOFT</t>
  </si>
  <si>
    <t>AH50614M</t>
  </si>
  <si>
    <t>Rolock Holder 50x6mm + M14 typ M MEDIUM</t>
  </si>
  <si>
    <t>AH75614M</t>
  </si>
  <si>
    <t>Rolock Holder 75x6mm + M14 typ M MEDIUM</t>
  </si>
  <si>
    <t>RH50614M</t>
  </si>
  <si>
    <t>Rolock Holder 50x6mm + M14 typ P MEDIUM</t>
  </si>
  <si>
    <t>RH75614M</t>
  </si>
  <si>
    <t>Rolock Holder 75x6mm + M14 typ P MEDIUM</t>
  </si>
  <si>
    <t>Rolock Holder 75x6mm typ P SOFT</t>
  </si>
  <si>
    <t>Unašeč rolock 50x6mm typ P SOFT</t>
  </si>
  <si>
    <t>Unašeč rolock 50x6mm typ P MEDIUM</t>
  </si>
  <si>
    <t>Unašeč rolock 50x6mm + M14 typ P MEDIUM</t>
  </si>
  <si>
    <t>Unašeč rolock 50x6mm typ P HARD</t>
  </si>
  <si>
    <t>Unašeč rolock 75x6mm typ P SOFT</t>
  </si>
  <si>
    <t>Unašeč rolock 5x6mm typ P MEDIUM</t>
  </si>
  <si>
    <t>Unašeč rolock 75x6mm + M14 typ P MEDIUM</t>
  </si>
  <si>
    <t>Unašeč rolock 75x6mm typ P HARD</t>
  </si>
  <si>
    <t>Unašeč rolock 50x6mm typ M MEDIUM</t>
  </si>
  <si>
    <t>Unašeč rolock 50x6mm + M14 typ M MEDIUM</t>
  </si>
  <si>
    <t>Unašeč rolock 75x6mm typ M MEDIUM</t>
  </si>
  <si>
    <t>Unašeč rolock 50x6mm typ M HARD</t>
  </si>
  <si>
    <t>Unašeč rolock 75x6mm + M14 typ M MEDIUM</t>
  </si>
  <si>
    <t>Unašeč rolock 75x6mm typ M HARD</t>
  </si>
  <si>
    <t>Unašeč rolock 75x6mm typ M SOFT</t>
  </si>
  <si>
    <t>Unašeč rolock 50x6mm typ M SOFT</t>
  </si>
  <si>
    <t>Rolock Holder 75x6mm typ M SOFT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</si>
</sst>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5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medium">
        <color theme="1" tint="4.9989318521683403E-2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 applyAlignment="1">
      <alignment horizontal="left" vertical="center"/>
    </xf>
    <xf numFmtId="2" fontId="1" fillId="0" borderId="0" xfId="0" applyNumberFormat="1" applyFont="1" applyAlignment="1">
      <alignment horizontal="left" vertical="center"/>
    </xf>
    <xf numFmtId="164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left"/>
    </xf>
    <xf numFmtId="0" fontId="1" fillId="0" borderId="1" xfId="0" applyFont="1" applyBorder="1" applyAlignment="1">
      <alignment horizontal="left" vertical="center"/>
    </xf>
    <xf numFmtId="2" fontId="1" fillId="0" borderId="1" xfId="0" applyNumberFormat="1" applyFont="1" applyBorder="1" applyAlignment="1">
      <alignment horizontal="left" vertical="center"/>
    </xf>
    <xf numFmtId="164" fontId="1" fillId="0" borderId="2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horizontal="left"/>
    </xf>
    <xf numFmtId="2" fontId="1" fillId="0" borderId="2" xfId="0" applyNumberFormat="1" applyFont="1" applyBorder="1" applyAlignment="1">
      <alignment horizontal="left" vertical="center"/>
    </xf>
    <xf numFmtId="164" fontId="0" fillId="0" borderId="0" xfId="0" applyNumberFormat="1"/>
    <xf numFmtId="2" fontId="0" fillId="0" borderId="0" xfId="0" applyNumberFormat="1"/>
    <xf numFmtId="0" fontId="1" fillId="0" borderId="2" xfId="0" applyFont="1" applyBorder="1" applyAlignment="1">
      <alignment horizontal="left"/>
    </xf>
    <xf numFmtId="2" fontId="1" fillId="0" borderId="3" xfId="0" applyNumberFormat="1" applyFont="1" applyBorder="1" applyAlignment="1">
      <alignment horizontal="left" vertical="center"/>
    </xf>
    <xf numFmtId="164" fontId="1" fillId="0" borderId="3" xfId="0" applyNumberFormat="1" applyFont="1" applyBorder="1" applyAlignment="1">
      <alignment horizontal="left" vertical="center"/>
    </xf>
    <xf numFmtId="0" fontId="1" fillId="0" borderId="3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0" fillId="0" borderId="4" xfId="0" applyBorder="1"/>
    <xf numFmtId="0" fontId="3" fillId="0" borderId="4" xfId="0" applyFont="1" applyBorder="1"/>
    <xf numFmtId="0" fontId="1" fillId="0" borderId="2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164" fontId="1" fillId="0" borderId="2" xfId="0" applyNumberFormat="1" applyFont="1" applyBorder="1" applyAlignment="1">
      <alignment horizontal="left"/>
    </xf>
    <xf numFmtId="0" fontId="4" fillId="0" borderId="0" xfId="0" applyFont="1" applyAlignment="1">
      <alignment horizontal="left" vertical="center"/>
    </xf>
    <xf numFmtId="2" fontId="4" fillId="0" borderId="0" xfId="0" applyNumberFormat="1" applyFont="1" applyAlignment="1">
      <alignment horizontal="left" vertical="center"/>
    </xf>
    <xf numFmtId="164" fontId="4" fillId="0" borderId="0" xfId="0" applyNumberFormat="1" applyFont="1" applyAlignment="1">
      <alignment horizontal="left" vertical="center"/>
    </xf>
    <xf numFmtId="2" fontId="4" fillId="0" borderId="2" xfId="0" applyNumberFormat="1" applyFont="1" applyBorder="1" applyAlignment="1">
      <alignment horizontal="left" vertical="center"/>
    </xf>
    <xf numFmtId="164" fontId="4" fillId="0" borderId="2" xfId="0" applyNumberFormat="1" applyFont="1" applyBorder="1" applyAlignment="1">
      <alignment horizontal="left" vertical="center"/>
    </xf>
    <xf numFmtId="2" fontId="4" fillId="0" borderId="3" xfId="0" applyNumberFormat="1" applyFont="1" applyBorder="1" applyAlignment="1">
      <alignment horizontal="left" vertical="center"/>
    </xf>
    <xf numFmtId="164" fontId="4" fillId="0" borderId="3" xfId="0" applyNumberFormat="1" applyFont="1" applyBorder="1" applyAlignment="1">
      <alignment horizontal="left" vertical="center"/>
    </xf>
    <xf numFmtId="2" fontId="4" fillId="0" borderId="1" xfId="0" applyNumberFormat="1" applyFont="1" applyBorder="1" applyAlignment="1">
      <alignment horizontal="left" vertical="center"/>
    </xf>
    <xf numFmtId="164" fontId="4" fillId="0" borderId="1" xfId="0" applyNumberFormat="1" applyFont="1" applyBorder="1" applyAlignment="1">
      <alignment horizontal="left" vertical="center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4.wdp"/><Relationship Id="rId13" Type="http://schemas.openxmlformats.org/officeDocument/2006/relationships/image" Target="../media/image7.png"/><Relationship Id="rId18" Type="http://schemas.openxmlformats.org/officeDocument/2006/relationships/image" Target="../media/image10.pn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microsoft.com/office/2007/relationships/hdphoto" Target="../media/hdphoto6.wdp"/><Relationship Id="rId17" Type="http://schemas.openxmlformats.org/officeDocument/2006/relationships/image" Target="../media/image9.png"/><Relationship Id="rId2" Type="http://schemas.microsoft.com/office/2007/relationships/hdphoto" Target="../media/hdphoto1.wdp"/><Relationship Id="rId16" Type="http://schemas.microsoft.com/office/2007/relationships/hdphoto" Target="../media/hdphoto8.wdp"/><Relationship Id="rId1" Type="http://schemas.openxmlformats.org/officeDocument/2006/relationships/image" Target="../media/image1.png"/><Relationship Id="rId6" Type="http://schemas.microsoft.com/office/2007/relationships/hdphoto" Target="../media/hdphoto3.wdp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10" Type="http://schemas.microsoft.com/office/2007/relationships/hdphoto" Target="../media/hdphoto5.wdp"/><Relationship Id="rId4" Type="http://schemas.microsoft.com/office/2007/relationships/hdphoto" Target="../media/hdphoto2.wdp"/><Relationship Id="rId9" Type="http://schemas.openxmlformats.org/officeDocument/2006/relationships/image" Target="../media/image5.png"/><Relationship Id="rId14" Type="http://schemas.microsoft.com/office/2007/relationships/hdphoto" Target="../media/hdphoto7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388620</xdr:colOff>
      <xdr:row>0</xdr:row>
      <xdr:rowOff>175260</xdr:rowOff>
    </xdr:from>
    <xdr:to>
      <xdr:col>13</xdr:col>
      <xdr:colOff>388620</xdr:colOff>
      <xdr:row>8</xdr:row>
      <xdr:rowOff>184150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EF041A8-7E64-4C5D-A76D-701C6A45457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60240" y="175260"/>
          <a:ext cx="2438400" cy="14719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175260</xdr:colOff>
      <xdr:row>9</xdr:row>
      <xdr:rowOff>99060</xdr:rowOff>
    </xdr:from>
    <xdr:to>
      <xdr:col>13</xdr:col>
      <xdr:colOff>182880</xdr:colOff>
      <xdr:row>17</xdr:row>
      <xdr:rowOff>122555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AC2A034-B03C-467C-A1A1-1D4867883725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46880" y="1752600"/>
          <a:ext cx="2446020" cy="14941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175260</xdr:colOff>
      <xdr:row>17</xdr:row>
      <xdr:rowOff>137160</xdr:rowOff>
    </xdr:from>
    <xdr:to>
      <xdr:col>12</xdr:col>
      <xdr:colOff>594360</xdr:colOff>
      <xdr:row>26</xdr:row>
      <xdr:rowOff>11430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3BFF50C4-9C06-4488-A0AA-FAE04F616714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46880" y="3261360"/>
          <a:ext cx="2247900" cy="152781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274320</xdr:colOff>
      <xdr:row>26</xdr:row>
      <xdr:rowOff>7620</xdr:rowOff>
    </xdr:from>
    <xdr:to>
      <xdr:col>13</xdr:col>
      <xdr:colOff>38100</xdr:colOff>
      <xdr:row>34</xdr:row>
      <xdr:rowOff>71120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50D2F973-61BC-40D5-80F8-2B6BBDC3FBDE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5940" y="4785360"/>
          <a:ext cx="2202180" cy="153416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228600</xdr:colOff>
      <xdr:row>34</xdr:row>
      <xdr:rowOff>129540</xdr:rowOff>
    </xdr:from>
    <xdr:to>
      <xdr:col>12</xdr:col>
      <xdr:colOff>396240</xdr:colOff>
      <xdr:row>44</xdr:row>
      <xdr:rowOff>1905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6CC9F2BF-A772-486C-91BF-2ECC70754247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00220" y="6377940"/>
          <a:ext cx="1996440" cy="171640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7620</xdr:colOff>
      <xdr:row>36</xdr:row>
      <xdr:rowOff>152400</xdr:rowOff>
    </xdr:from>
    <xdr:to>
      <xdr:col>15</xdr:col>
      <xdr:colOff>548640</xdr:colOff>
      <xdr:row>42</xdr:row>
      <xdr:rowOff>114935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97174E48-4189-42A9-8494-CFBD8C50E282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sharpenSoften amount="8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7640" y="6766560"/>
          <a:ext cx="1760220" cy="107505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289560</xdr:colOff>
      <xdr:row>44</xdr:row>
      <xdr:rowOff>30480</xdr:rowOff>
    </xdr:from>
    <xdr:to>
      <xdr:col>12</xdr:col>
      <xdr:colOff>205740</xdr:colOff>
      <xdr:row>52</xdr:row>
      <xdr:rowOff>1905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D590752-1574-4A6A-A62F-3318BE82EC4F}"/>
            </a:ext>
          </a:extLst>
        </xdr:cNvPr>
        <xdr:cNvPicPr/>
      </xdr:nvPicPr>
      <xdr:blipFill>
        <a:blip xmlns:r="http://schemas.openxmlformats.org/officeDocument/2006/relationships" r:embed="rId13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1180" y="8122920"/>
          <a:ext cx="1744980" cy="144208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167640</xdr:colOff>
      <xdr:row>57</xdr:row>
      <xdr:rowOff>45720</xdr:rowOff>
    </xdr:from>
    <xdr:to>
      <xdr:col>11</xdr:col>
      <xdr:colOff>539750</xdr:colOff>
      <xdr:row>64</xdr:row>
      <xdr:rowOff>99060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22BA6E2-A1B3-4B04-9576-9074692C550B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9260" y="10530840"/>
          <a:ext cx="1591310" cy="13335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563880</xdr:colOff>
      <xdr:row>52</xdr:row>
      <xdr:rowOff>30480</xdr:rowOff>
    </xdr:from>
    <xdr:to>
      <xdr:col>8</xdr:col>
      <xdr:colOff>396240</xdr:colOff>
      <xdr:row>53</xdr:row>
      <xdr:rowOff>170815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10018B4A-5DCB-4A20-A685-9632B3D45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17240" y="9593580"/>
          <a:ext cx="541020" cy="32321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525780</xdr:colOff>
      <xdr:row>60</xdr:row>
      <xdr:rowOff>38100</xdr:rowOff>
    </xdr:from>
    <xdr:to>
      <xdr:col>8</xdr:col>
      <xdr:colOff>373380</xdr:colOff>
      <xdr:row>62</xdr:row>
      <xdr:rowOff>29845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7BBC5E14-1477-4998-A62E-25662F18C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79140" y="11071860"/>
          <a:ext cx="556260" cy="35750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FA0E2-0CE8-4435-B023-9785ECCF6B22}">
  <dimension ref="A1:J65"/>
  <sheetViews>
    <sheetView tabSelected="1" zoomScale="80" zoomScaleNormal="80" workbookViewId="0">
      <selection activeCell="E2" sqref="E2"/>
    </sheetView>
  </sheetViews>
  <sheetFormatPr defaultRowHeight="14.4" x14ac:dyDescent="0.3"/>
  <cols>
    <col min="1" max="3" width="14.5546875" customWidth="1"/>
    <col min="4" max="4" width="13.21875" style="11" customWidth="1"/>
    <col min="5" max="5" width="12" style="10" customWidth="1"/>
    <col min="6" max="6" width="45.77734375" customWidth="1"/>
    <col min="7" max="7" width="44.33203125" customWidth="1"/>
    <col min="8" max="8" width="10.33203125" customWidth="1"/>
  </cols>
  <sheetData>
    <row r="1" spans="1:10" x14ac:dyDescent="0.3">
      <c r="A1" s="18" t="s">
        <v>146</v>
      </c>
      <c r="B1" s="18" t="s">
        <v>147</v>
      </c>
    </row>
    <row r="2" spans="1:10" x14ac:dyDescent="0.3">
      <c r="A2" s="17" t="s">
        <v>148</v>
      </c>
      <c r="B2" s="17">
        <v>100</v>
      </c>
    </row>
    <row r="4" spans="1:10" x14ac:dyDescent="0.3">
      <c r="A4" s="1" t="s">
        <v>0</v>
      </c>
      <c r="B4" s="22" t="s">
        <v>143</v>
      </c>
      <c r="C4" s="22" t="s">
        <v>144</v>
      </c>
      <c r="D4" s="2" t="s">
        <v>142</v>
      </c>
      <c r="E4" s="3" t="s">
        <v>145</v>
      </c>
      <c r="F4" s="4" t="s">
        <v>1</v>
      </c>
      <c r="G4" s="4" t="s">
        <v>2</v>
      </c>
      <c r="H4" s="4" t="s">
        <v>3</v>
      </c>
      <c r="I4" s="4" t="s">
        <v>4</v>
      </c>
    </row>
    <row r="5" spans="1:10" x14ac:dyDescent="0.3">
      <c r="A5" s="1" t="s">
        <v>5</v>
      </c>
      <c r="B5" s="23">
        <f>(100-$B$2)/100*D5</f>
        <v>0</v>
      </c>
      <c r="C5" s="24">
        <f>(100-$B$2)/100*E5</f>
        <v>0</v>
      </c>
      <c r="D5" s="2">
        <v>96.856666666666641</v>
      </c>
      <c r="E5" s="3">
        <v>3.8742666666666663</v>
      </c>
      <c r="F5" s="4" t="s">
        <v>6</v>
      </c>
      <c r="G5" s="4" t="s">
        <v>7</v>
      </c>
      <c r="H5" s="4">
        <v>1</v>
      </c>
      <c r="I5" s="4"/>
      <c r="J5" s="4"/>
    </row>
    <row r="6" spans="1:10" x14ac:dyDescent="0.3">
      <c r="A6" s="1" t="s">
        <v>8</v>
      </c>
      <c r="B6" s="23">
        <f t="shared" ref="B6:C57" si="0">(100-$B$2)/100*D6</f>
        <v>0</v>
      </c>
      <c r="C6" s="24">
        <f t="shared" si="0"/>
        <v>0</v>
      </c>
      <c r="D6" s="2">
        <v>111.22999999999999</v>
      </c>
      <c r="E6" s="3">
        <v>4.4491999999999994</v>
      </c>
      <c r="F6" s="4" t="s">
        <v>9</v>
      </c>
      <c r="G6" s="4" t="s">
        <v>10</v>
      </c>
      <c r="H6" s="4">
        <v>1</v>
      </c>
      <c r="I6" s="4"/>
      <c r="J6" s="4"/>
    </row>
    <row r="7" spans="1:10" x14ac:dyDescent="0.3">
      <c r="A7" s="1" t="s">
        <v>11</v>
      </c>
      <c r="B7" s="23">
        <f t="shared" si="0"/>
        <v>0</v>
      </c>
      <c r="C7" s="24">
        <f t="shared" si="0"/>
        <v>0</v>
      </c>
      <c r="D7" s="2">
        <v>162.51666666666662</v>
      </c>
      <c r="E7" s="3">
        <v>6.5006666666666639</v>
      </c>
      <c r="F7" s="4" t="s">
        <v>12</v>
      </c>
      <c r="G7" s="4" t="s">
        <v>13</v>
      </c>
      <c r="H7" s="4">
        <v>1</v>
      </c>
      <c r="I7" s="4"/>
      <c r="J7" s="4"/>
    </row>
    <row r="8" spans="1:10" x14ac:dyDescent="0.3">
      <c r="A8" s="1" t="s">
        <v>14</v>
      </c>
      <c r="B8" s="23">
        <f t="shared" si="0"/>
        <v>0</v>
      </c>
      <c r="C8" s="24">
        <f t="shared" si="0"/>
        <v>0</v>
      </c>
      <c r="D8" s="2">
        <v>213.96666666666658</v>
      </c>
      <c r="E8" s="3">
        <v>8.5586666666666655</v>
      </c>
      <c r="F8" s="4" t="s">
        <v>15</v>
      </c>
      <c r="G8" s="4" t="s">
        <v>16</v>
      </c>
      <c r="H8" s="4">
        <v>1</v>
      </c>
      <c r="I8" s="4"/>
      <c r="J8" s="4"/>
    </row>
    <row r="9" spans="1:10" ht="15" thickBot="1" x14ac:dyDescent="0.35">
      <c r="A9" s="19" t="s">
        <v>17</v>
      </c>
      <c r="B9" s="25">
        <f t="shared" si="0"/>
        <v>0</v>
      </c>
      <c r="C9" s="26">
        <f t="shared" si="0"/>
        <v>0</v>
      </c>
      <c r="D9" s="9">
        <v>313.59999999999997</v>
      </c>
      <c r="E9" s="7">
        <v>12.543999999999997</v>
      </c>
      <c r="F9" s="12" t="s">
        <v>18</v>
      </c>
      <c r="G9" s="12" t="s">
        <v>19</v>
      </c>
      <c r="H9" s="8">
        <v>1</v>
      </c>
      <c r="I9" s="8"/>
      <c r="J9" s="4"/>
    </row>
    <row r="10" spans="1:10" x14ac:dyDescent="0.3">
      <c r="A10" s="1" t="s">
        <v>20</v>
      </c>
      <c r="B10" s="23">
        <f t="shared" si="0"/>
        <v>0</v>
      </c>
      <c r="C10" s="24">
        <f t="shared" si="0"/>
        <v>0</v>
      </c>
      <c r="D10" s="2">
        <v>169.86666666666665</v>
      </c>
      <c r="E10" s="14">
        <v>6.7946666666666653</v>
      </c>
      <c r="F10" s="15" t="s">
        <v>21</v>
      </c>
      <c r="G10" s="15" t="s">
        <v>22</v>
      </c>
      <c r="H10" s="4">
        <v>1</v>
      </c>
      <c r="I10" s="4"/>
      <c r="J10" s="4"/>
    </row>
    <row r="11" spans="1:10" x14ac:dyDescent="0.3">
      <c r="A11" s="1" t="s">
        <v>23</v>
      </c>
      <c r="B11" s="23">
        <f t="shared" si="0"/>
        <v>0</v>
      </c>
      <c r="C11" s="24">
        <f t="shared" si="0"/>
        <v>0</v>
      </c>
      <c r="D11" s="2">
        <v>192.73333333333332</v>
      </c>
      <c r="E11" s="3">
        <v>7.7093333333333316</v>
      </c>
      <c r="F11" s="4" t="s">
        <v>24</v>
      </c>
      <c r="G11" s="4" t="s">
        <v>25</v>
      </c>
      <c r="H11" s="4">
        <v>1</v>
      </c>
      <c r="I11" s="4"/>
      <c r="J11" s="4"/>
    </row>
    <row r="12" spans="1:10" x14ac:dyDescent="0.3">
      <c r="A12" s="1" t="s">
        <v>26</v>
      </c>
      <c r="B12" s="23">
        <f t="shared" si="0"/>
        <v>0</v>
      </c>
      <c r="C12" s="24">
        <f t="shared" si="0"/>
        <v>0</v>
      </c>
      <c r="D12" s="2">
        <v>289.09999999999997</v>
      </c>
      <c r="E12" s="3">
        <v>11.563999999999998</v>
      </c>
      <c r="F12" s="4" t="s">
        <v>27</v>
      </c>
      <c r="G12" s="4" t="s">
        <v>28</v>
      </c>
      <c r="H12" s="4">
        <v>1</v>
      </c>
      <c r="I12" s="4"/>
      <c r="J12" s="4"/>
    </row>
    <row r="13" spans="1:10" x14ac:dyDescent="0.3">
      <c r="A13" s="1" t="s">
        <v>29</v>
      </c>
      <c r="B13" s="23">
        <f t="shared" si="0"/>
        <v>0</v>
      </c>
      <c r="C13" s="24">
        <f t="shared" si="0"/>
        <v>0</v>
      </c>
      <c r="D13" s="2">
        <v>323.39999999999998</v>
      </c>
      <c r="E13" s="3">
        <v>12.935999999999998</v>
      </c>
      <c r="F13" s="4" t="s">
        <v>30</v>
      </c>
      <c r="G13" s="4" t="s">
        <v>31</v>
      </c>
      <c r="H13" s="4">
        <v>1</v>
      </c>
      <c r="I13" s="4"/>
      <c r="J13" s="4"/>
    </row>
    <row r="14" spans="1:10" ht="15" thickBot="1" x14ac:dyDescent="0.35">
      <c r="A14" s="19" t="s">
        <v>32</v>
      </c>
      <c r="B14" s="25">
        <f t="shared" si="0"/>
        <v>0</v>
      </c>
      <c r="C14" s="26">
        <f t="shared" si="0"/>
        <v>0</v>
      </c>
      <c r="D14" s="9">
        <v>423.03333333333325</v>
      </c>
      <c r="E14" s="7">
        <v>16.92133333333333</v>
      </c>
      <c r="F14" s="12" t="s">
        <v>33</v>
      </c>
      <c r="G14" s="12" t="s">
        <v>34</v>
      </c>
      <c r="H14" s="8">
        <v>1</v>
      </c>
      <c r="I14" s="8"/>
      <c r="J14" s="4"/>
    </row>
    <row r="15" spans="1:10" x14ac:dyDescent="0.3">
      <c r="A15" s="1" t="s">
        <v>35</v>
      </c>
      <c r="B15" s="23">
        <f t="shared" si="0"/>
        <v>0</v>
      </c>
      <c r="C15" s="24">
        <f t="shared" si="0"/>
        <v>0</v>
      </c>
      <c r="D15" s="2">
        <v>174.76666666666665</v>
      </c>
      <c r="E15" s="3">
        <v>6.9906666666666641</v>
      </c>
      <c r="F15" s="4" t="s">
        <v>36</v>
      </c>
      <c r="G15" s="4" t="s">
        <v>37</v>
      </c>
      <c r="H15" s="4">
        <v>1</v>
      </c>
      <c r="I15" s="4"/>
      <c r="J15" s="4"/>
    </row>
    <row r="16" spans="1:10" x14ac:dyDescent="0.3">
      <c r="A16" s="1" t="s">
        <v>38</v>
      </c>
      <c r="B16" s="23">
        <f t="shared" si="0"/>
        <v>0</v>
      </c>
      <c r="C16" s="24">
        <f t="shared" si="0"/>
        <v>0</v>
      </c>
      <c r="D16" s="2">
        <v>192.73333333333332</v>
      </c>
      <c r="E16" s="3">
        <v>7.7093333333333316</v>
      </c>
      <c r="F16" s="4" t="s">
        <v>39</v>
      </c>
      <c r="G16" s="4" t="s">
        <v>40</v>
      </c>
      <c r="H16" s="4">
        <v>1</v>
      </c>
      <c r="I16" s="4"/>
      <c r="J16" s="4"/>
    </row>
    <row r="17" spans="1:10" x14ac:dyDescent="0.3">
      <c r="A17" s="1" t="s">
        <v>41</v>
      </c>
      <c r="B17" s="23">
        <f t="shared" si="0"/>
        <v>0</v>
      </c>
      <c r="C17" s="24">
        <f t="shared" si="0"/>
        <v>0</v>
      </c>
      <c r="D17" s="2">
        <v>138.01666666666665</v>
      </c>
      <c r="E17" s="3">
        <v>5.5206666666666662</v>
      </c>
      <c r="F17" s="4" t="s">
        <v>42</v>
      </c>
      <c r="G17" s="4" t="s">
        <v>43</v>
      </c>
      <c r="H17" s="4">
        <v>1</v>
      </c>
      <c r="I17" s="4"/>
      <c r="J17" s="4"/>
    </row>
    <row r="18" spans="1:10" x14ac:dyDescent="0.3">
      <c r="A18" s="1" t="s">
        <v>44</v>
      </c>
      <c r="B18" s="23">
        <f t="shared" si="0"/>
        <v>0</v>
      </c>
      <c r="C18" s="24">
        <f t="shared" si="0"/>
        <v>0</v>
      </c>
      <c r="D18" s="2">
        <v>169.86666666666665</v>
      </c>
      <c r="E18" s="3">
        <v>6.7946666666666653</v>
      </c>
      <c r="F18" s="4" t="s">
        <v>45</v>
      </c>
      <c r="G18" s="4" t="s">
        <v>46</v>
      </c>
      <c r="H18" s="4">
        <v>1</v>
      </c>
      <c r="I18" s="4"/>
      <c r="J18" s="4"/>
    </row>
    <row r="19" spans="1:10" x14ac:dyDescent="0.3">
      <c r="A19" s="1" t="s">
        <v>47</v>
      </c>
      <c r="B19" s="23">
        <f t="shared" si="0"/>
        <v>0</v>
      </c>
      <c r="C19" s="24">
        <f t="shared" si="0"/>
        <v>0</v>
      </c>
      <c r="D19" s="2">
        <v>264.59999999999997</v>
      </c>
      <c r="E19" s="3">
        <v>10.583999999999998</v>
      </c>
      <c r="F19" s="4" t="s">
        <v>48</v>
      </c>
      <c r="G19" s="4" t="s">
        <v>49</v>
      </c>
      <c r="H19" s="4">
        <v>1</v>
      </c>
      <c r="I19" s="4"/>
      <c r="J19" s="4"/>
    </row>
    <row r="20" spans="1:10" x14ac:dyDescent="0.3">
      <c r="A20" s="1" t="s">
        <v>50</v>
      </c>
      <c r="B20" s="23">
        <f t="shared" si="0"/>
        <v>0</v>
      </c>
      <c r="C20" s="24">
        <f t="shared" si="0"/>
        <v>0</v>
      </c>
      <c r="D20" s="2">
        <v>148.63333333333333</v>
      </c>
      <c r="E20" s="3">
        <v>5.9453333333333331</v>
      </c>
      <c r="F20" s="4" t="s">
        <v>51</v>
      </c>
      <c r="G20" s="4" t="s">
        <v>52</v>
      </c>
      <c r="H20" s="4">
        <v>1</v>
      </c>
      <c r="I20" s="4"/>
      <c r="J20" s="4"/>
    </row>
    <row r="21" spans="1:10" x14ac:dyDescent="0.3">
      <c r="A21" s="1" t="s">
        <v>53</v>
      </c>
      <c r="B21" s="23">
        <f t="shared" si="0"/>
        <v>0</v>
      </c>
      <c r="C21" s="24">
        <f t="shared" si="0"/>
        <v>0</v>
      </c>
      <c r="D21" s="2">
        <v>181.29999999999995</v>
      </c>
      <c r="E21" s="3">
        <v>7.2519999999999989</v>
      </c>
      <c r="F21" s="4" t="s">
        <v>54</v>
      </c>
      <c r="G21" s="4" t="s">
        <v>55</v>
      </c>
      <c r="H21" s="4">
        <v>1</v>
      </c>
      <c r="I21" s="4"/>
      <c r="J21" s="4"/>
    </row>
    <row r="22" spans="1:10" x14ac:dyDescent="0.3">
      <c r="A22" s="1" t="s">
        <v>56</v>
      </c>
      <c r="B22" s="23">
        <f t="shared" si="0"/>
        <v>0</v>
      </c>
      <c r="C22" s="24">
        <f t="shared" si="0"/>
        <v>0</v>
      </c>
      <c r="D22" s="2">
        <v>308.69999999999993</v>
      </c>
      <c r="E22" s="3">
        <v>12.347999999999997</v>
      </c>
      <c r="F22" s="4" t="s">
        <v>57</v>
      </c>
      <c r="G22" s="4" t="s">
        <v>58</v>
      </c>
      <c r="H22" s="4">
        <v>1</v>
      </c>
      <c r="I22" s="4"/>
      <c r="J22" s="4"/>
    </row>
    <row r="23" spans="1:10" x14ac:dyDescent="0.3">
      <c r="A23" s="1" t="s">
        <v>59</v>
      </c>
      <c r="B23" s="23">
        <f t="shared" si="0"/>
        <v>0</v>
      </c>
      <c r="C23" s="24">
        <f t="shared" si="0"/>
        <v>0</v>
      </c>
      <c r="D23" s="2">
        <v>253.16666666666663</v>
      </c>
      <c r="E23" s="3">
        <v>10.126666666666665</v>
      </c>
      <c r="F23" s="4" t="s">
        <v>60</v>
      </c>
      <c r="G23" s="4" t="s">
        <v>61</v>
      </c>
      <c r="H23" s="4">
        <v>1</v>
      </c>
      <c r="I23" s="4"/>
      <c r="J23" s="4"/>
    </row>
    <row r="24" spans="1:10" x14ac:dyDescent="0.3">
      <c r="A24" s="1" t="s">
        <v>62</v>
      </c>
      <c r="B24" s="23">
        <f t="shared" si="0"/>
        <v>0</v>
      </c>
      <c r="C24" s="24">
        <f t="shared" si="0"/>
        <v>0</v>
      </c>
      <c r="D24" s="2">
        <v>375.66666666666663</v>
      </c>
      <c r="E24" s="3">
        <v>15.026666666666666</v>
      </c>
      <c r="F24" s="4" t="s">
        <v>63</v>
      </c>
      <c r="G24" s="4" t="s">
        <v>64</v>
      </c>
      <c r="H24" s="4">
        <v>1</v>
      </c>
      <c r="I24" s="4"/>
      <c r="J24" s="4"/>
    </row>
    <row r="25" spans="1:10" x14ac:dyDescent="0.3">
      <c r="A25" s="1" t="s">
        <v>65</v>
      </c>
      <c r="B25" s="23">
        <f t="shared" si="0"/>
        <v>0</v>
      </c>
      <c r="C25" s="24">
        <f t="shared" si="0"/>
        <v>0</v>
      </c>
      <c r="D25" s="2">
        <v>357.69999999999993</v>
      </c>
      <c r="E25" s="3">
        <v>14.307999999999998</v>
      </c>
      <c r="F25" s="4" t="s">
        <v>66</v>
      </c>
      <c r="G25" s="4" t="s">
        <v>67</v>
      </c>
      <c r="H25" s="4">
        <v>1</v>
      </c>
      <c r="I25" s="4"/>
      <c r="J25" s="4"/>
    </row>
    <row r="26" spans="1:10" ht="15" thickBot="1" x14ac:dyDescent="0.35">
      <c r="A26" s="19" t="s">
        <v>68</v>
      </c>
      <c r="B26" s="25">
        <f t="shared" si="0"/>
        <v>0</v>
      </c>
      <c r="C26" s="26">
        <f t="shared" si="0"/>
        <v>0</v>
      </c>
      <c r="D26" s="9">
        <v>455.69999999999993</v>
      </c>
      <c r="E26" s="7">
        <v>18.227999999999998</v>
      </c>
      <c r="F26" s="12" t="s">
        <v>69</v>
      </c>
      <c r="G26" s="8" t="s">
        <v>70</v>
      </c>
      <c r="H26" s="8">
        <v>1</v>
      </c>
      <c r="I26" s="8"/>
      <c r="J26" s="4"/>
    </row>
    <row r="27" spans="1:10" x14ac:dyDescent="0.3">
      <c r="A27" s="1" t="s">
        <v>71</v>
      </c>
      <c r="B27" s="23">
        <f t="shared" si="0"/>
        <v>0</v>
      </c>
      <c r="C27" s="24">
        <f t="shared" si="0"/>
        <v>0</v>
      </c>
      <c r="D27" s="2">
        <v>197.63333333333327</v>
      </c>
      <c r="E27" s="14">
        <v>7.9053333333333322</v>
      </c>
      <c r="F27" s="15" t="s">
        <v>72</v>
      </c>
      <c r="G27" s="4" t="s">
        <v>73</v>
      </c>
      <c r="H27" s="4">
        <v>1</v>
      </c>
      <c r="I27" s="4"/>
      <c r="J27" s="4"/>
    </row>
    <row r="28" spans="1:10" x14ac:dyDescent="0.3">
      <c r="A28" s="1" t="s">
        <v>74</v>
      </c>
      <c r="B28" s="23">
        <f t="shared" si="0"/>
        <v>0</v>
      </c>
      <c r="C28" s="24">
        <f t="shared" si="0"/>
        <v>0</v>
      </c>
      <c r="D28" s="2">
        <v>264.59999999999997</v>
      </c>
      <c r="E28" s="3">
        <v>10.583999999999998</v>
      </c>
      <c r="F28" s="4" t="s">
        <v>75</v>
      </c>
      <c r="G28" s="4" t="s">
        <v>76</v>
      </c>
      <c r="H28" s="4">
        <v>1</v>
      </c>
      <c r="I28" s="4"/>
      <c r="J28" s="4"/>
    </row>
    <row r="29" spans="1:10" x14ac:dyDescent="0.3">
      <c r="A29" s="1" t="s">
        <v>77</v>
      </c>
      <c r="B29" s="23">
        <f t="shared" si="0"/>
        <v>0</v>
      </c>
      <c r="C29" s="24">
        <f t="shared" si="0"/>
        <v>0</v>
      </c>
      <c r="D29" s="2">
        <v>307.06666666666666</v>
      </c>
      <c r="E29" s="3">
        <v>12.282666666666664</v>
      </c>
      <c r="F29" s="4" t="s">
        <v>78</v>
      </c>
      <c r="G29" s="4" t="s">
        <v>79</v>
      </c>
      <c r="H29" s="4">
        <v>1</v>
      </c>
      <c r="I29" s="4"/>
      <c r="J29" s="4"/>
    </row>
    <row r="30" spans="1:10" x14ac:dyDescent="0.3">
      <c r="A30" s="1" t="s">
        <v>80</v>
      </c>
      <c r="B30" s="23">
        <f t="shared" si="0"/>
        <v>0</v>
      </c>
      <c r="C30" s="24">
        <f t="shared" si="0"/>
        <v>0</v>
      </c>
      <c r="D30" s="2">
        <v>400.16666666666669</v>
      </c>
      <c r="E30" s="3">
        <v>16.006666666666668</v>
      </c>
      <c r="F30" s="4" t="s">
        <v>81</v>
      </c>
      <c r="G30" s="4" t="s">
        <v>82</v>
      </c>
      <c r="H30" s="4">
        <v>1</v>
      </c>
      <c r="I30" s="4"/>
      <c r="J30" s="4"/>
    </row>
    <row r="31" spans="1:10" ht="15" thickBot="1" x14ac:dyDescent="0.35">
      <c r="A31" s="19" t="s">
        <v>83</v>
      </c>
      <c r="B31" s="25">
        <f t="shared" si="0"/>
        <v>0</v>
      </c>
      <c r="C31" s="26">
        <f t="shared" si="0"/>
        <v>0</v>
      </c>
      <c r="D31" s="9">
        <v>566.76666666666654</v>
      </c>
      <c r="E31" s="7">
        <v>22.670666666666666</v>
      </c>
      <c r="F31" s="12" t="s">
        <v>84</v>
      </c>
      <c r="G31" s="8" t="s">
        <v>85</v>
      </c>
      <c r="H31" s="8">
        <v>1</v>
      </c>
      <c r="I31" s="8"/>
      <c r="J31" s="4"/>
    </row>
    <row r="32" spans="1:10" x14ac:dyDescent="0.3">
      <c r="A32" s="1" t="s">
        <v>86</v>
      </c>
      <c r="B32" s="23">
        <f t="shared" si="0"/>
        <v>0</v>
      </c>
      <c r="C32" s="24">
        <f t="shared" si="0"/>
        <v>0</v>
      </c>
      <c r="D32" s="2">
        <v>253.16666666666663</v>
      </c>
      <c r="E32" s="3">
        <v>10.126666666666665</v>
      </c>
      <c r="F32" s="4" t="s">
        <v>87</v>
      </c>
      <c r="G32" s="4" t="s">
        <v>88</v>
      </c>
      <c r="H32" s="4">
        <v>1</v>
      </c>
      <c r="I32" s="4"/>
      <c r="J32" s="4"/>
    </row>
    <row r="33" spans="1:10" x14ac:dyDescent="0.3">
      <c r="A33" s="1" t="s">
        <v>89</v>
      </c>
      <c r="B33" s="23">
        <f t="shared" si="0"/>
        <v>0</v>
      </c>
      <c r="C33" s="24">
        <f t="shared" si="0"/>
        <v>0</v>
      </c>
      <c r="D33" s="2">
        <v>262.96666666666664</v>
      </c>
      <c r="E33" s="3">
        <v>10.518666666666663</v>
      </c>
      <c r="F33" s="4" t="s">
        <v>90</v>
      </c>
      <c r="G33" s="4" t="s">
        <v>91</v>
      </c>
      <c r="H33" s="4">
        <v>1</v>
      </c>
      <c r="I33" s="4"/>
      <c r="J33" s="4"/>
    </row>
    <row r="34" spans="1:10" x14ac:dyDescent="0.3">
      <c r="A34" s="1" t="s">
        <v>92</v>
      </c>
      <c r="B34" s="23">
        <f t="shared" si="0"/>
        <v>0</v>
      </c>
      <c r="C34" s="24">
        <f t="shared" si="0"/>
        <v>0</v>
      </c>
      <c r="D34" s="2">
        <v>396.9</v>
      </c>
      <c r="E34" s="3">
        <v>15.875999999999998</v>
      </c>
      <c r="F34" s="4" t="s">
        <v>93</v>
      </c>
      <c r="G34" s="4" t="s">
        <v>94</v>
      </c>
      <c r="H34" s="4">
        <v>1</v>
      </c>
      <c r="I34" s="4"/>
      <c r="J34" s="4"/>
    </row>
    <row r="35" spans="1:10" x14ac:dyDescent="0.3">
      <c r="A35" s="1" t="s">
        <v>95</v>
      </c>
      <c r="B35" s="23">
        <f t="shared" si="0"/>
        <v>0</v>
      </c>
      <c r="C35" s="24">
        <f t="shared" si="0"/>
        <v>0</v>
      </c>
      <c r="D35" s="2">
        <v>405.06666666666666</v>
      </c>
      <c r="E35" s="3">
        <v>16.202666666666666</v>
      </c>
      <c r="F35" s="4" t="s">
        <v>96</v>
      </c>
      <c r="G35" s="4" t="s">
        <v>97</v>
      </c>
      <c r="H35" s="4">
        <v>1</v>
      </c>
      <c r="I35" s="4"/>
      <c r="J35" s="4"/>
    </row>
    <row r="36" spans="1:10" x14ac:dyDescent="0.3">
      <c r="A36" s="1" t="s">
        <v>98</v>
      </c>
      <c r="B36" s="23">
        <f t="shared" si="0"/>
        <v>0</v>
      </c>
      <c r="C36" s="24">
        <f t="shared" si="0"/>
        <v>0</v>
      </c>
      <c r="D36" s="2">
        <v>457.33333333333331</v>
      </c>
      <c r="E36" s="3">
        <v>18.293333333333329</v>
      </c>
      <c r="F36" s="4" t="s">
        <v>99</v>
      </c>
      <c r="G36" s="4" t="s">
        <v>100</v>
      </c>
      <c r="H36" s="4">
        <v>1</v>
      </c>
      <c r="I36" s="4"/>
      <c r="J36" s="4"/>
    </row>
    <row r="37" spans="1:10" x14ac:dyDescent="0.3">
      <c r="A37" s="1" t="s">
        <v>101</v>
      </c>
      <c r="B37" s="23">
        <f t="shared" si="0"/>
        <v>0</v>
      </c>
      <c r="C37" s="24">
        <f t="shared" si="0"/>
        <v>0</v>
      </c>
      <c r="D37" s="2">
        <v>457.33333333333331</v>
      </c>
      <c r="E37" s="3">
        <v>18.293333333333329</v>
      </c>
      <c r="F37" s="4" t="s">
        <v>102</v>
      </c>
      <c r="G37" s="4" t="s">
        <v>103</v>
      </c>
      <c r="H37" s="4">
        <v>1</v>
      </c>
      <c r="I37" s="4"/>
      <c r="J37" s="4"/>
    </row>
    <row r="38" spans="1:10" ht="15" thickBot="1" x14ac:dyDescent="0.35">
      <c r="A38" s="19" t="s">
        <v>104</v>
      </c>
      <c r="B38" s="25">
        <f t="shared" si="0"/>
        <v>0</v>
      </c>
      <c r="C38" s="26">
        <f t="shared" si="0"/>
        <v>0</v>
      </c>
      <c r="D38" s="9">
        <v>457.33333333333331</v>
      </c>
      <c r="E38" s="7">
        <v>18.293333333333329</v>
      </c>
      <c r="F38" s="12" t="s">
        <v>105</v>
      </c>
      <c r="G38" s="8" t="s">
        <v>106</v>
      </c>
      <c r="H38" s="8">
        <v>1</v>
      </c>
      <c r="I38" s="8"/>
      <c r="J38" s="4"/>
    </row>
    <row r="39" spans="1:10" x14ac:dyDescent="0.3">
      <c r="A39" s="20" t="s">
        <v>107</v>
      </c>
      <c r="B39" s="27">
        <f t="shared" si="0"/>
        <v>0</v>
      </c>
      <c r="C39" s="28">
        <f t="shared" si="0"/>
        <v>0</v>
      </c>
      <c r="D39" s="13">
        <v>145.36666666666665</v>
      </c>
      <c r="E39" s="14">
        <v>5.8146666666666667</v>
      </c>
      <c r="F39" s="15" t="s">
        <v>108</v>
      </c>
      <c r="G39" s="4" t="s">
        <v>109</v>
      </c>
      <c r="H39" s="4">
        <v>1</v>
      </c>
      <c r="I39" s="4"/>
      <c r="J39" s="4"/>
    </row>
    <row r="40" spans="1:10" ht="15" thickBot="1" x14ac:dyDescent="0.35">
      <c r="A40" s="19" t="s">
        <v>110</v>
      </c>
      <c r="B40" s="25">
        <f t="shared" si="0"/>
        <v>0</v>
      </c>
      <c r="C40" s="26">
        <f t="shared" si="0"/>
        <v>0</v>
      </c>
      <c r="D40" s="9">
        <v>262.96666666666664</v>
      </c>
      <c r="E40" s="7">
        <v>10.518666666666663</v>
      </c>
      <c r="F40" s="12" t="s">
        <v>111</v>
      </c>
      <c r="G40" s="8" t="s">
        <v>112</v>
      </c>
      <c r="H40" s="8">
        <v>1</v>
      </c>
      <c r="I40" s="8"/>
      <c r="J40" s="4"/>
    </row>
    <row r="41" spans="1:10" x14ac:dyDescent="0.3">
      <c r="A41" s="1" t="s">
        <v>113</v>
      </c>
      <c r="B41" s="23">
        <f t="shared" si="0"/>
        <v>0</v>
      </c>
      <c r="C41" s="24">
        <f t="shared" si="0"/>
        <v>0</v>
      </c>
      <c r="D41" s="2">
        <v>333.19999999999993</v>
      </c>
      <c r="E41" s="3">
        <v>13.327999999999998</v>
      </c>
      <c r="F41" s="4" t="s">
        <v>114</v>
      </c>
      <c r="G41" s="4" t="s">
        <v>115</v>
      </c>
      <c r="H41" s="4">
        <v>1</v>
      </c>
      <c r="I41" s="4"/>
      <c r="J41" s="4"/>
    </row>
    <row r="42" spans="1:10" x14ac:dyDescent="0.3">
      <c r="A42" s="1" t="s">
        <v>116</v>
      </c>
      <c r="B42" s="23">
        <f t="shared" si="0"/>
        <v>0</v>
      </c>
      <c r="C42" s="24">
        <f t="shared" si="0"/>
        <v>0</v>
      </c>
      <c r="D42" s="2">
        <v>390.36666666666662</v>
      </c>
      <c r="E42" s="3">
        <v>15.614666666666663</v>
      </c>
      <c r="F42" s="4" t="s">
        <v>117</v>
      </c>
      <c r="G42" s="4" t="s">
        <v>118</v>
      </c>
      <c r="H42" s="4">
        <v>1</v>
      </c>
      <c r="I42" s="4"/>
      <c r="J42" s="4"/>
    </row>
    <row r="43" spans="1:10" x14ac:dyDescent="0.3">
      <c r="A43" s="1" t="s">
        <v>119</v>
      </c>
      <c r="B43" s="23">
        <f t="shared" si="0"/>
        <v>0</v>
      </c>
      <c r="C43" s="24">
        <f t="shared" si="0"/>
        <v>0</v>
      </c>
      <c r="D43" s="2">
        <v>390.36666666666662</v>
      </c>
      <c r="E43" s="3">
        <v>15.614666666666663</v>
      </c>
      <c r="F43" s="4" t="s">
        <v>120</v>
      </c>
      <c r="G43" s="4" t="s">
        <v>121</v>
      </c>
      <c r="H43" s="4">
        <v>1</v>
      </c>
      <c r="I43" s="4"/>
      <c r="J43" s="4"/>
    </row>
    <row r="44" spans="1:10" x14ac:dyDescent="0.3">
      <c r="A44" s="1" t="s">
        <v>122</v>
      </c>
      <c r="B44" s="23">
        <f t="shared" si="0"/>
        <v>0</v>
      </c>
      <c r="C44" s="24">
        <f t="shared" si="0"/>
        <v>0</v>
      </c>
      <c r="D44" s="2">
        <v>390.36666666666662</v>
      </c>
      <c r="E44" s="3">
        <v>15.614666666666663</v>
      </c>
      <c r="F44" s="4" t="s">
        <v>123</v>
      </c>
      <c r="G44" s="4" t="s">
        <v>124</v>
      </c>
      <c r="H44" s="4">
        <v>1</v>
      </c>
      <c r="I44" s="4"/>
      <c r="J44" s="4"/>
    </row>
    <row r="45" spans="1:10" x14ac:dyDescent="0.3">
      <c r="A45" s="1" t="s">
        <v>125</v>
      </c>
      <c r="B45" s="23">
        <f t="shared" si="0"/>
        <v>0</v>
      </c>
      <c r="C45" s="24">
        <f t="shared" si="0"/>
        <v>0</v>
      </c>
      <c r="D45" s="2">
        <v>507.96666666666664</v>
      </c>
      <c r="E45" s="3">
        <v>20.318666666666669</v>
      </c>
      <c r="F45" s="4" t="s">
        <v>126</v>
      </c>
      <c r="G45" s="4" t="s">
        <v>127</v>
      </c>
      <c r="H45" s="4">
        <v>1</v>
      </c>
      <c r="I45" s="4"/>
      <c r="J45" s="4"/>
    </row>
    <row r="46" spans="1:10" x14ac:dyDescent="0.3">
      <c r="A46" s="1" t="s">
        <v>128</v>
      </c>
      <c r="B46" s="23">
        <f>(100-$B$2)/100*D46</f>
        <v>0</v>
      </c>
      <c r="C46" s="24">
        <f t="shared" si="0"/>
        <v>0</v>
      </c>
      <c r="D46" s="2">
        <v>548.79999999999995</v>
      </c>
      <c r="E46" s="3">
        <v>21.951999999999998</v>
      </c>
      <c r="F46" s="4" t="s">
        <v>129</v>
      </c>
      <c r="G46" s="4" t="s">
        <v>130</v>
      </c>
      <c r="H46" s="4">
        <v>1</v>
      </c>
      <c r="I46" s="4"/>
      <c r="J46" s="4"/>
    </row>
    <row r="47" spans="1:10" x14ac:dyDescent="0.3">
      <c r="A47" s="1" t="s">
        <v>131</v>
      </c>
      <c r="B47" s="23">
        <f t="shared" si="0"/>
        <v>0</v>
      </c>
      <c r="C47" s="24">
        <f t="shared" si="0"/>
        <v>0</v>
      </c>
      <c r="D47" s="2">
        <v>677.83333333333337</v>
      </c>
      <c r="E47" s="3">
        <v>27.11333333333333</v>
      </c>
      <c r="F47" s="4" t="s">
        <v>132</v>
      </c>
      <c r="G47" s="4" t="s">
        <v>133</v>
      </c>
      <c r="H47" s="4">
        <v>1</v>
      </c>
      <c r="I47" s="4"/>
      <c r="J47" s="4"/>
    </row>
    <row r="48" spans="1:10" x14ac:dyDescent="0.3">
      <c r="A48" s="1" t="s">
        <v>134</v>
      </c>
      <c r="B48" s="23">
        <f t="shared" si="0"/>
        <v>0</v>
      </c>
      <c r="C48" s="24">
        <f t="shared" si="0"/>
        <v>0</v>
      </c>
      <c r="D48" s="2">
        <v>790.53333333333308</v>
      </c>
      <c r="E48" s="3">
        <v>31.621333333333329</v>
      </c>
      <c r="F48" s="4" t="s">
        <v>135</v>
      </c>
      <c r="G48" s="4" t="s">
        <v>136</v>
      </c>
      <c r="H48" s="4">
        <v>1</v>
      </c>
      <c r="I48" s="4"/>
      <c r="J48" s="4"/>
    </row>
    <row r="49" spans="1:10" ht="15" thickBot="1" x14ac:dyDescent="0.35">
      <c r="A49" s="5" t="s">
        <v>137</v>
      </c>
      <c r="B49" s="29">
        <f t="shared" si="0"/>
        <v>0</v>
      </c>
      <c r="C49" s="30">
        <f t="shared" si="0"/>
        <v>0</v>
      </c>
      <c r="D49" s="6">
        <v>1352.3999999999996</v>
      </c>
      <c r="E49" s="7">
        <v>54.095999999999989</v>
      </c>
      <c r="F49" s="12" t="s">
        <v>138</v>
      </c>
      <c r="G49" s="12" t="s">
        <v>139</v>
      </c>
      <c r="H49" s="8">
        <v>1</v>
      </c>
      <c r="I49" s="8"/>
      <c r="J49" s="4"/>
    </row>
    <row r="50" spans="1:10" x14ac:dyDescent="0.3">
      <c r="A50" s="1" t="s">
        <v>149</v>
      </c>
      <c r="B50" s="23">
        <f t="shared" si="0"/>
        <v>0</v>
      </c>
      <c r="C50" s="24">
        <f t="shared" si="0"/>
        <v>0</v>
      </c>
      <c r="D50" s="2">
        <v>450.31192266666659</v>
      </c>
      <c r="E50" s="3">
        <v>18.012476906666663</v>
      </c>
      <c r="F50" s="4" t="s">
        <v>178</v>
      </c>
      <c r="G50" s="4" t="s">
        <v>151</v>
      </c>
      <c r="H50" s="4">
        <v>1</v>
      </c>
      <c r="I50" s="4"/>
      <c r="J50" s="16"/>
    </row>
    <row r="51" spans="1:10" x14ac:dyDescent="0.3">
      <c r="A51" s="1" t="s">
        <v>140</v>
      </c>
      <c r="B51" s="23">
        <f t="shared" ref="B51" si="1">(100-$B$2)/100*D51</f>
        <v>0</v>
      </c>
      <c r="C51" s="24">
        <f t="shared" ref="C51" si="2">(100-$B$2)/100*E51</f>
        <v>0</v>
      </c>
      <c r="D51" s="2">
        <v>443.92351266666645</v>
      </c>
      <c r="E51" s="3">
        <v>17.756940506666659</v>
      </c>
      <c r="F51" s="4" t="s">
        <v>179</v>
      </c>
      <c r="G51" s="4" t="s">
        <v>152</v>
      </c>
      <c r="H51" s="4">
        <v>1</v>
      </c>
      <c r="I51" s="4"/>
      <c r="J51" s="16"/>
    </row>
    <row r="52" spans="1:10" x14ac:dyDescent="0.3">
      <c r="A52" s="1" t="s">
        <v>173</v>
      </c>
      <c r="B52" s="23">
        <f t="shared" ref="B52" si="3">(100-$B$2)/100*D52</f>
        <v>0</v>
      </c>
      <c r="C52" s="24">
        <f t="shared" ref="C52" si="4">(100-$B$2)/100*E52</f>
        <v>0</v>
      </c>
      <c r="D52" s="2">
        <v>283.92933333333326</v>
      </c>
      <c r="E52" s="3">
        <v>11.357173333333332</v>
      </c>
      <c r="F52" s="4" t="s">
        <v>180</v>
      </c>
      <c r="G52" s="4" t="s">
        <v>174</v>
      </c>
      <c r="H52" s="4">
        <v>1</v>
      </c>
      <c r="I52" s="4"/>
      <c r="J52" s="16"/>
    </row>
    <row r="53" spans="1:10" x14ac:dyDescent="0.3">
      <c r="A53" s="1" t="s">
        <v>150</v>
      </c>
      <c r="B53" s="23">
        <f t="shared" ref="B53:B54" si="5">(100-$B$2)/100*D53</f>
        <v>0</v>
      </c>
      <c r="C53" s="24">
        <f t="shared" ref="C53:C54" si="6">(100-$B$2)/100*E53</f>
        <v>0</v>
      </c>
      <c r="D53" s="2">
        <v>475.86556266666662</v>
      </c>
      <c r="E53" s="3">
        <v>19.034622506666665</v>
      </c>
      <c r="F53" s="4" t="s">
        <v>181</v>
      </c>
      <c r="G53" s="4" t="s">
        <v>153</v>
      </c>
      <c r="H53" s="4">
        <v>1</v>
      </c>
      <c r="I53" s="4"/>
      <c r="J53" s="16"/>
    </row>
    <row r="54" spans="1:10" x14ac:dyDescent="0.3">
      <c r="A54" s="1" t="s">
        <v>157</v>
      </c>
      <c r="B54" s="23">
        <f t="shared" si="5"/>
        <v>0</v>
      </c>
      <c r="C54" s="24">
        <f t="shared" si="6"/>
        <v>0</v>
      </c>
      <c r="D54" s="2">
        <v>473.45216333333326</v>
      </c>
      <c r="E54" s="3">
        <v>18.93808653333333</v>
      </c>
      <c r="F54" s="4" t="s">
        <v>182</v>
      </c>
      <c r="G54" s="4" t="s">
        <v>177</v>
      </c>
      <c r="H54" s="4">
        <v>1</v>
      </c>
      <c r="I54" s="4"/>
      <c r="J54" s="16"/>
    </row>
    <row r="55" spans="1:10" x14ac:dyDescent="0.3">
      <c r="A55" s="1" t="s">
        <v>141</v>
      </c>
      <c r="B55" s="23">
        <f t="shared" ref="B55" si="7">(100-$B$2)/100*D55</f>
        <v>0</v>
      </c>
      <c r="C55" s="24">
        <f t="shared" ref="C55" si="8">(100-$B$2)/100*E55</f>
        <v>0</v>
      </c>
      <c r="D55" s="2">
        <v>474.58788066666659</v>
      </c>
      <c r="E55" s="3">
        <v>18.983515226666665</v>
      </c>
      <c r="F55" s="4" t="s">
        <v>183</v>
      </c>
      <c r="G55" s="4" t="s">
        <v>154</v>
      </c>
      <c r="H55" s="4">
        <v>1</v>
      </c>
      <c r="I55" s="4"/>
      <c r="J55" s="16"/>
    </row>
    <row r="56" spans="1:10" x14ac:dyDescent="0.3">
      <c r="A56" s="1" t="s">
        <v>175</v>
      </c>
      <c r="B56" s="23">
        <f t="shared" ref="B56" si="9">(100-$B$2)/100*D56</f>
        <v>0</v>
      </c>
      <c r="C56" s="24">
        <f t="shared" ref="C56" si="10">(100-$B$2)/100*E56</f>
        <v>0</v>
      </c>
      <c r="D56" s="2">
        <v>312.32226666666662</v>
      </c>
      <c r="E56" s="3">
        <v>12.492890666666662</v>
      </c>
      <c r="F56" s="4" t="s">
        <v>184</v>
      </c>
      <c r="G56" s="4" t="s">
        <v>176</v>
      </c>
      <c r="H56" s="4">
        <v>1</v>
      </c>
      <c r="I56" s="4"/>
      <c r="J56" s="16"/>
    </row>
    <row r="57" spans="1:10" ht="15" thickBot="1" x14ac:dyDescent="0.35">
      <c r="A57" s="19" t="s">
        <v>156</v>
      </c>
      <c r="B57" s="25">
        <f t="shared" si="0"/>
        <v>0</v>
      </c>
      <c r="C57" s="26">
        <f t="shared" si="0"/>
        <v>0</v>
      </c>
      <c r="D57" s="9">
        <v>486.37094799999988</v>
      </c>
      <c r="E57" s="7">
        <v>19.454837919999996</v>
      </c>
      <c r="F57" s="12" t="s">
        <v>185</v>
      </c>
      <c r="G57" s="12" t="s">
        <v>155</v>
      </c>
      <c r="H57" s="12">
        <v>1</v>
      </c>
      <c r="I57" s="21"/>
      <c r="J57" s="16"/>
    </row>
    <row r="58" spans="1:10" x14ac:dyDescent="0.3">
      <c r="A58" s="1" t="s">
        <v>158</v>
      </c>
      <c r="B58" s="23">
        <f t="shared" ref="B58:B65" si="11">(100-$B$2)/100*D58</f>
        <v>0</v>
      </c>
      <c r="C58" s="24">
        <f t="shared" ref="C58:C65" si="12">(100-$B$2)/100*E58</f>
        <v>0</v>
      </c>
      <c r="D58" s="2">
        <v>450.31192266666659</v>
      </c>
      <c r="E58" s="3">
        <v>18.012476906666663</v>
      </c>
      <c r="F58" s="4" t="s">
        <v>193</v>
      </c>
      <c r="G58" s="4" t="s">
        <v>168</v>
      </c>
      <c r="H58" s="4">
        <v>1</v>
      </c>
      <c r="I58" s="4"/>
      <c r="J58" s="16"/>
    </row>
    <row r="59" spans="1:10" x14ac:dyDescent="0.3">
      <c r="A59" s="1" t="s">
        <v>159</v>
      </c>
      <c r="B59" s="23">
        <f t="shared" si="11"/>
        <v>0</v>
      </c>
      <c r="C59" s="24">
        <f t="shared" si="12"/>
        <v>0</v>
      </c>
      <c r="D59" s="2">
        <v>443.92351266666645</v>
      </c>
      <c r="E59" s="3">
        <v>17.756940506666659</v>
      </c>
      <c r="F59" s="4" t="s">
        <v>186</v>
      </c>
      <c r="G59" s="4" t="s">
        <v>167</v>
      </c>
      <c r="H59" s="4">
        <v>1</v>
      </c>
      <c r="I59" s="4"/>
      <c r="J59" s="16"/>
    </row>
    <row r="60" spans="1:10" x14ac:dyDescent="0.3">
      <c r="A60" s="1" t="s">
        <v>169</v>
      </c>
      <c r="B60" s="23">
        <f t="shared" ref="B60" si="13">(100-$B$2)/100*D60</f>
        <v>0</v>
      </c>
      <c r="C60" s="24">
        <f t="shared" ref="C60" si="14">(100-$B$2)/100*E60</f>
        <v>0</v>
      </c>
      <c r="D60" s="2">
        <v>283.92933333333326</v>
      </c>
      <c r="E60" s="3">
        <v>11.357173333333332</v>
      </c>
      <c r="F60" s="4" t="s">
        <v>187</v>
      </c>
      <c r="G60" s="4" t="s">
        <v>170</v>
      </c>
      <c r="H60" s="4">
        <v>1</v>
      </c>
      <c r="I60" s="4"/>
      <c r="J60" s="16"/>
    </row>
    <row r="61" spans="1:10" x14ac:dyDescent="0.3">
      <c r="A61" s="1" t="s">
        <v>160</v>
      </c>
      <c r="B61" s="23">
        <f t="shared" si="11"/>
        <v>0</v>
      </c>
      <c r="C61" s="24">
        <f t="shared" si="12"/>
        <v>0</v>
      </c>
      <c r="D61" s="2">
        <v>475.86556266666662</v>
      </c>
      <c r="E61" s="3">
        <v>19.034622506666665</v>
      </c>
      <c r="F61" s="4" t="s">
        <v>189</v>
      </c>
      <c r="G61" s="4" t="s">
        <v>166</v>
      </c>
      <c r="H61" s="4">
        <v>1</v>
      </c>
      <c r="I61" s="4"/>
      <c r="J61" s="16"/>
    </row>
    <row r="62" spans="1:10" x14ac:dyDescent="0.3">
      <c r="A62" s="1" t="s">
        <v>161</v>
      </c>
      <c r="B62" s="23">
        <f>(100-$B$2)/100*D62</f>
        <v>0</v>
      </c>
      <c r="C62" s="24">
        <f>(100-$B$2)/100*E62</f>
        <v>0</v>
      </c>
      <c r="D62" s="2">
        <v>473.45216333333326</v>
      </c>
      <c r="E62" s="3">
        <v>18.93808653333333</v>
      </c>
      <c r="F62" s="4" t="s">
        <v>192</v>
      </c>
      <c r="G62" s="4" t="s">
        <v>194</v>
      </c>
      <c r="H62" s="4">
        <v>1</v>
      </c>
      <c r="I62" s="4"/>
      <c r="J62" s="16"/>
    </row>
    <row r="63" spans="1:10" x14ac:dyDescent="0.3">
      <c r="A63" s="1" t="s">
        <v>162</v>
      </c>
      <c r="B63" s="23">
        <f t="shared" si="11"/>
        <v>0</v>
      </c>
      <c r="C63" s="24">
        <f t="shared" si="12"/>
        <v>0</v>
      </c>
      <c r="D63" s="2">
        <v>474.58788066666659</v>
      </c>
      <c r="E63" s="3">
        <v>18.983515226666665</v>
      </c>
      <c r="F63" s="4" t="s">
        <v>188</v>
      </c>
      <c r="G63" s="4" t="s">
        <v>165</v>
      </c>
      <c r="H63" s="4">
        <v>1</v>
      </c>
      <c r="I63" s="4"/>
      <c r="J63" s="16"/>
    </row>
    <row r="64" spans="1:10" x14ac:dyDescent="0.3">
      <c r="A64" s="1" t="s">
        <v>171</v>
      </c>
      <c r="B64" s="23">
        <f t="shared" ref="B64" si="15">(100-$B$2)/100*D64</f>
        <v>0</v>
      </c>
      <c r="C64" s="24">
        <f t="shared" ref="C64" si="16">(100-$B$2)/100*E64</f>
        <v>0</v>
      </c>
      <c r="D64" s="2">
        <v>312.32226666666662</v>
      </c>
      <c r="E64" s="3">
        <v>12.492890666666662</v>
      </c>
      <c r="F64" s="4" t="s">
        <v>190</v>
      </c>
      <c r="G64" s="4" t="s">
        <v>172</v>
      </c>
      <c r="H64" s="4">
        <v>1</v>
      </c>
      <c r="I64" s="4"/>
      <c r="J64" s="16"/>
    </row>
    <row r="65" spans="1:10" ht="15" thickBot="1" x14ac:dyDescent="0.35">
      <c r="A65" s="19" t="s">
        <v>163</v>
      </c>
      <c r="B65" s="25">
        <f t="shared" si="11"/>
        <v>0</v>
      </c>
      <c r="C65" s="26">
        <f t="shared" si="12"/>
        <v>0</v>
      </c>
      <c r="D65" s="9">
        <v>486.37094799999988</v>
      </c>
      <c r="E65" s="7">
        <v>19.454837919999996</v>
      </c>
      <c r="F65" s="12" t="s">
        <v>191</v>
      </c>
      <c r="G65" s="12" t="s">
        <v>164</v>
      </c>
      <c r="H65" s="12">
        <v>1</v>
      </c>
      <c r="I65" s="21"/>
      <c r="J65" s="16"/>
    </row>
  </sheetData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Petr Tenora</dc:creator>
  <cp:lastModifiedBy>Petr Tenora</cp:lastModifiedBy>
  <dcterms:created xsi:type="dcterms:W3CDTF">2021-01-04T12:19:36Z</dcterms:created>
  <dcterms:modified xsi:type="dcterms:W3CDTF">2022-12-21T11:45:32Z</dcterms:modified>
</cp:coreProperties>
</file>