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Práce\Katalog\Ceník\Ceník 2021\1.3.2022\Final\"/>
    </mc:Choice>
  </mc:AlternateContent>
  <xr:revisionPtr revIDLastSave="0" documentId="13_ncr:1_{7A061768-BBFB-4570-A1EA-55DEE61546E0}" xr6:coauthVersionLast="47" xr6:coauthVersionMax="47" xr10:uidLastSave="{00000000-0000-0000-0000-000000000000}"/>
  <bookViews>
    <workbookView xWindow="-108" yWindow="-108" windowWidth="23256" windowHeight="12576" xr2:uid="{F9CFEC46-EEFF-4BD1-A325-FCE470D0F8F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5" i="1" l="1"/>
  <c r="C19" i="1"/>
  <c r="C21" i="1"/>
  <c r="C13" i="1"/>
  <c r="C22" i="1"/>
  <c r="B17" i="1"/>
  <c r="C14" i="1"/>
  <c r="C18" i="1"/>
  <c r="B12" i="1"/>
  <c r="B20" i="1"/>
  <c r="B8" i="1"/>
  <c r="C10" i="1"/>
  <c r="C17" i="1"/>
  <c r="C9" i="1"/>
  <c r="B10" i="1"/>
  <c r="B9" i="1"/>
  <c r="C6" i="1"/>
  <c r="C7" i="1"/>
  <c r="C8" i="1"/>
  <c r="C11" i="1"/>
  <c r="C12" i="1"/>
  <c r="C16" i="1"/>
  <c r="C20" i="1"/>
  <c r="B6" i="1"/>
  <c r="B7" i="1"/>
  <c r="B11" i="1"/>
  <c r="B13" i="1"/>
  <c r="B14" i="1"/>
  <c r="B15" i="1"/>
  <c r="B16" i="1"/>
  <c r="B18" i="1"/>
  <c r="B19" i="1"/>
  <c r="B21" i="1"/>
  <c r="B22" i="1"/>
  <c r="B5" i="1" l="1"/>
</calcChain>
</file>

<file path=xl/sharedStrings.xml><?xml version="1.0" encoding="utf-8"?>
<sst xmlns="http://schemas.openxmlformats.org/spreadsheetml/2006/main" count="86" uniqueCount="69">
  <si>
    <t>Calatog č.</t>
  </si>
  <si>
    <t>CZ název</t>
  </si>
  <si>
    <t>AJ název</t>
  </si>
  <si>
    <t>Cena po slevě CZK</t>
  </si>
  <si>
    <t>Final price EUR</t>
  </si>
  <si>
    <t>Material</t>
  </si>
  <si>
    <t>Rabatte_%</t>
  </si>
  <si>
    <t>PA3139</t>
  </si>
  <si>
    <t>PA3146</t>
  </si>
  <si>
    <t>PA3153</t>
  </si>
  <si>
    <t>PA3160</t>
  </si>
  <si>
    <t>PA3177</t>
  </si>
  <si>
    <t>PA3184</t>
  </si>
  <si>
    <t>PA3252</t>
  </si>
  <si>
    <t>PA3269</t>
  </si>
  <si>
    <t>PA3276</t>
  </si>
  <si>
    <t>PA3283</t>
  </si>
  <si>
    <t>PA3290</t>
  </si>
  <si>
    <t>PA3306</t>
  </si>
  <si>
    <t>PA3191</t>
  </si>
  <si>
    <t>PA3207</t>
  </si>
  <si>
    <t>PA3214</t>
  </si>
  <si>
    <t>PA3221</t>
  </si>
  <si>
    <t>PA3238</t>
  </si>
  <si>
    <t>PA3245</t>
  </si>
  <si>
    <t>BP pás 100x610 P36 XA255 3ks</t>
  </si>
  <si>
    <t>BP pás 100x610 P40 XA255 3ks</t>
  </si>
  <si>
    <t>BP pás 100x610 P60 XA255 3ks</t>
  </si>
  <si>
    <t>BP pás 100x610 P80 XA255 3ks</t>
  </si>
  <si>
    <t>BP pás 100x610 P100 XA255 3ks</t>
  </si>
  <si>
    <t>BP pás 100x610 P120 XA255 3ks</t>
  </si>
  <si>
    <t>BP pás 75x533 P36 XA255 3ks</t>
  </si>
  <si>
    <t>BP pás 75x533 P40 XA255 3ks</t>
  </si>
  <si>
    <t>BP pás 75x533 P60 XA255 3ks</t>
  </si>
  <si>
    <t>BP pás 75x533 P80 XA255 3ks</t>
  </si>
  <si>
    <t>BP pás 75x533 P100 XA255 3ks</t>
  </si>
  <si>
    <t>BP pás 75x533 P120 XA255 3ks</t>
  </si>
  <si>
    <t>BP pás 75x457 P36 XA255 3ks</t>
  </si>
  <si>
    <t>BP pás 75x457 P40 XA255 3ks</t>
  </si>
  <si>
    <t>BP pás 75x457 P60 XA255 3ks</t>
  </si>
  <si>
    <t>BP pás 75x457 P80 XA255 3ks</t>
  </si>
  <si>
    <t>BP pás 75x457 P100 XA255 3ks</t>
  </si>
  <si>
    <t>BP pás 75x457 P120 XA255 3ks</t>
  </si>
  <si>
    <t>Sanding belt 75x457 P120 XA255 3pcs</t>
  </si>
  <si>
    <t>Sanding belt 75x457 P100 XA255 3pcs</t>
  </si>
  <si>
    <t>Sanding belt 75x457 P80 XA255 3pcs</t>
  </si>
  <si>
    <t>Sanding belt 75x457 P60 XA255 3pcs</t>
  </si>
  <si>
    <t>Sanding belt 75x457 P40 XA255 3pcs</t>
  </si>
  <si>
    <t>Sanding belt 75x457 P36 XA255 3pcs</t>
  </si>
  <si>
    <t>Sanding belt 75x533 P120 XA255 3pcs</t>
  </si>
  <si>
    <t>Sanding belt 75x533 P100 XA255 3pcs</t>
  </si>
  <si>
    <t>Sanding belt 75x533 P80 XA255 3pcs</t>
  </si>
  <si>
    <t>Sanding belt 75x533 P60 XA255 3pcs</t>
  </si>
  <si>
    <t>Sanding belt 75x533 P40 XA255 3pcs</t>
  </si>
  <si>
    <t>Sanding belt 75x533 P36 XA255 3pcs</t>
  </si>
  <si>
    <t>Sanding belt 100x610 P120 XA255 3pcs</t>
  </si>
  <si>
    <t>Sanding belt 100x610 P100 AXA255 3pcs</t>
  </si>
  <si>
    <t>Sanding belt 100x610 P80 XA255 3pcs</t>
  </si>
  <si>
    <t>Sanding belt 100x610 P60 XA255 3pcs</t>
  </si>
  <si>
    <t>Sanding belt 100x610 P40 XA255 3pcs</t>
  </si>
  <si>
    <t>Sanding belt 100x610 P36 XA255 3pcs</t>
  </si>
  <si>
    <t>XA255</t>
  </si>
  <si>
    <t>Ceník CZK</t>
  </si>
  <si>
    <t>List price EUR</t>
  </si>
  <si>
    <t>EAN</t>
  </si>
  <si>
    <t>M. Box ( bal. )</t>
  </si>
  <si>
    <t>50 package</t>
  </si>
  <si>
    <t>Cena uvedena za 3 Ks _ Prices per 3pcs</t>
  </si>
  <si>
    <t>M. Box ( pack.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</si>
</sst>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/>
    <xf numFmtId="2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2" fontId="5" fillId="0" borderId="0" xfId="0" applyNumberFormat="1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6" fillId="0" borderId="3" xfId="0" applyFont="1" applyBorder="1"/>
  </cellXfs>
  <cellStyles count="2">
    <cellStyle name="Normální" xfId="0" builtinId="0"/>
    <cellStyle name="Normální 2" xfId="1" xr:uid="{F8F757EA-EDCF-4813-B975-E8C7C6DD4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329565</xdr:colOff>
      <xdr:row>3</xdr:row>
      <xdr:rowOff>64770</xdr:rowOff>
    </xdr:from>
    <xdr:to>
      <xdr:col>11</xdr:col>
      <xdr:colOff>489585</xdr:colOff>
      <xdr:row>22</xdr:row>
      <xdr:rowOff>85090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CDE4769-C01A-46A8-A166-3113185453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0815" y="607695"/>
          <a:ext cx="1379220" cy="3487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A0E2-0CE8-4435-B023-9785ECCF6B22}">
  <dimension ref="A1:I22"/>
  <sheetViews>
    <sheetView tabSelected="1" zoomScale="80" zoomScaleNormal="80" workbookViewId="0">
      <selection activeCell="G2" sqref="G2"/>
    </sheetView>
  </sheetViews>
  <sheetFormatPr defaultRowHeight="14.4" x14ac:dyDescent="0.3"/>
  <cols>
    <col min="1" max="1" width="18.88671875" customWidth="1"/>
    <col min="2" max="2" width="15.88671875" customWidth="1"/>
    <col min="3" max="3" width="13.6640625" style="2" customWidth="1"/>
    <col min="4" max="4" width="9.6640625" style="3" customWidth="1"/>
    <col min="5" max="5" width="12.77734375" style="2" customWidth="1"/>
    <col min="6" max="6" width="29.77734375" customWidth="1"/>
    <col min="7" max="7" width="34.88671875" customWidth="1"/>
    <col min="8" max="8" width="11.6640625" style="15" customWidth="1"/>
    <col min="9" max="9" width="14.88671875" customWidth="1"/>
  </cols>
  <sheetData>
    <row r="1" spans="1:9" x14ac:dyDescent="0.3">
      <c r="A1" s="12" t="s">
        <v>5</v>
      </c>
      <c r="B1" s="12" t="s">
        <v>6</v>
      </c>
    </row>
    <row r="2" spans="1:9" x14ac:dyDescent="0.3">
      <c r="A2" s="31" t="s">
        <v>61</v>
      </c>
      <c r="B2" s="31">
        <v>100</v>
      </c>
      <c r="C2" s="2" t="s">
        <v>67</v>
      </c>
    </row>
    <row r="3" spans="1:9" x14ac:dyDescent="0.3">
      <c r="H3" s="15" t="s">
        <v>68</v>
      </c>
    </row>
    <row r="4" spans="1:9" x14ac:dyDescent="0.3">
      <c r="A4" s="17" t="s">
        <v>0</v>
      </c>
      <c r="B4" s="28" t="s">
        <v>3</v>
      </c>
      <c r="C4" s="21" t="s">
        <v>4</v>
      </c>
      <c r="D4" s="19" t="s">
        <v>62</v>
      </c>
      <c r="E4" s="18" t="s">
        <v>63</v>
      </c>
      <c r="F4" s="20" t="s">
        <v>1</v>
      </c>
      <c r="G4" s="20" t="s">
        <v>2</v>
      </c>
      <c r="H4" s="20" t="s">
        <v>65</v>
      </c>
      <c r="I4" s="27" t="s">
        <v>64</v>
      </c>
    </row>
    <row r="5" spans="1:9" x14ac:dyDescent="0.3">
      <c r="A5" s="5" t="s">
        <v>7</v>
      </c>
      <c r="B5" s="29">
        <f t="shared" ref="B5:B22" si="0">(100-$B$2)/100*D5</f>
        <v>0</v>
      </c>
      <c r="C5" s="22">
        <f>(100-$B$2)/100*E5</f>
        <v>0</v>
      </c>
      <c r="D5" s="6">
        <v>71.207999999999998</v>
      </c>
      <c r="E5" s="7">
        <v>2.8483199999999993</v>
      </c>
      <c r="F5" s="1" t="s">
        <v>25</v>
      </c>
      <c r="G5" s="1" t="s">
        <v>60</v>
      </c>
      <c r="H5" s="15" t="s">
        <v>66</v>
      </c>
      <c r="I5" s="24">
        <v>8595666503139</v>
      </c>
    </row>
    <row r="6" spans="1:9" x14ac:dyDescent="0.3">
      <c r="A6" s="5" t="s">
        <v>8</v>
      </c>
      <c r="B6" s="29">
        <f t="shared" si="0"/>
        <v>0</v>
      </c>
      <c r="C6" s="22">
        <f t="shared" ref="C6:C22" si="1">(100-$B$2)/100*E6</f>
        <v>0</v>
      </c>
      <c r="D6" s="6">
        <v>67.751999999999995</v>
      </c>
      <c r="E6" s="7">
        <v>2.71008</v>
      </c>
      <c r="F6" s="1" t="s">
        <v>26</v>
      </c>
      <c r="G6" s="1" t="s">
        <v>59</v>
      </c>
      <c r="H6" s="15" t="s">
        <v>66</v>
      </c>
      <c r="I6" s="24">
        <v>8595666503146</v>
      </c>
    </row>
    <row r="7" spans="1:9" x14ac:dyDescent="0.3">
      <c r="A7" s="5" t="s">
        <v>9</v>
      </c>
      <c r="B7" s="29">
        <f t="shared" si="0"/>
        <v>0</v>
      </c>
      <c r="C7" s="22">
        <f t="shared" si="1"/>
        <v>0</v>
      </c>
      <c r="D7" s="6">
        <v>64.512</v>
      </c>
      <c r="E7" s="7">
        <v>2.5804800000000006</v>
      </c>
      <c r="F7" s="1" t="s">
        <v>27</v>
      </c>
      <c r="G7" s="1" t="s">
        <v>58</v>
      </c>
      <c r="H7" s="15" t="s">
        <v>66</v>
      </c>
      <c r="I7" s="24">
        <v>8595666503153</v>
      </c>
    </row>
    <row r="8" spans="1:9" x14ac:dyDescent="0.3">
      <c r="A8" s="5" t="s">
        <v>10</v>
      </c>
      <c r="B8" s="29">
        <f t="shared" si="0"/>
        <v>0</v>
      </c>
      <c r="C8" s="22">
        <f t="shared" si="1"/>
        <v>0</v>
      </c>
      <c r="D8" s="6">
        <v>63.432000000000002</v>
      </c>
      <c r="E8" s="7">
        <v>2.53728</v>
      </c>
      <c r="F8" s="1" t="s">
        <v>28</v>
      </c>
      <c r="G8" s="1" t="s">
        <v>57</v>
      </c>
      <c r="H8" s="15" t="s">
        <v>66</v>
      </c>
      <c r="I8" s="24">
        <v>8595666503160</v>
      </c>
    </row>
    <row r="9" spans="1:9" x14ac:dyDescent="0.3">
      <c r="A9" s="5" t="s">
        <v>11</v>
      </c>
      <c r="B9" s="29">
        <f t="shared" si="0"/>
        <v>0</v>
      </c>
      <c r="C9" s="22">
        <f t="shared" si="1"/>
        <v>0</v>
      </c>
      <c r="D9" s="6">
        <v>63.432000000000002</v>
      </c>
      <c r="E9" s="7">
        <v>2.53728</v>
      </c>
      <c r="F9" s="1" t="s">
        <v>29</v>
      </c>
      <c r="G9" s="1" t="s">
        <v>56</v>
      </c>
      <c r="H9" s="15" t="s">
        <v>66</v>
      </c>
      <c r="I9" s="24">
        <v>8595666503177</v>
      </c>
    </row>
    <row r="10" spans="1:9" ht="15" thickBot="1" x14ac:dyDescent="0.35">
      <c r="A10" s="8" t="s">
        <v>12</v>
      </c>
      <c r="B10" s="30">
        <f t="shared" si="0"/>
        <v>0</v>
      </c>
      <c r="C10" s="23">
        <f t="shared" si="1"/>
        <v>0</v>
      </c>
      <c r="D10" s="9">
        <v>63.432000000000002</v>
      </c>
      <c r="E10" s="10">
        <v>2.53728</v>
      </c>
      <c r="F10" s="4" t="s">
        <v>30</v>
      </c>
      <c r="G10" s="4" t="s">
        <v>55</v>
      </c>
      <c r="H10" s="16" t="s">
        <v>66</v>
      </c>
      <c r="I10" s="25">
        <v>8595666503184</v>
      </c>
    </row>
    <row r="11" spans="1:9" x14ac:dyDescent="0.3">
      <c r="A11" s="5" t="s">
        <v>13</v>
      </c>
      <c r="B11" s="29">
        <f t="shared" si="0"/>
        <v>0</v>
      </c>
      <c r="C11" s="22">
        <f t="shared" si="1"/>
        <v>0</v>
      </c>
      <c r="D11" s="13">
        <v>54.144000000000005</v>
      </c>
      <c r="E11" s="14">
        <v>2.1657599999999997</v>
      </c>
      <c r="F11" s="11" t="s">
        <v>31</v>
      </c>
      <c r="G11" s="11" t="s">
        <v>54</v>
      </c>
      <c r="H11" s="15" t="s">
        <v>66</v>
      </c>
      <c r="I11" s="26">
        <v>8595666503252</v>
      </c>
    </row>
    <row r="12" spans="1:9" x14ac:dyDescent="0.3">
      <c r="A12" s="5" t="s">
        <v>14</v>
      </c>
      <c r="B12" s="29">
        <f t="shared" si="0"/>
        <v>0</v>
      </c>
      <c r="C12" s="22">
        <f t="shared" si="1"/>
        <v>0</v>
      </c>
      <c r="D12" s="6">
        <v>51.984000000000009</v>
      </c>
      <c r="E12" s="7">
        <v>2.0793600000000003</v>
      </c>
      <c r="F12" s="1" t="s">
        <v>32</v>
      </c>
      <c r="G12" s="1" t="s">
        <v>53</v>
      </c>
      <c r="H12" s="15" t="s">
        <v>66</v>
      </c>
      <c r="I12" s="24">
        <v>8595666503269</v>
      </c>
    </row>
    <row r="13" spans="1:9" x14ac:dyDescent="0.3">
      <c r="A13" s="5" t="s">
        <v>15</v>
      </c>
      <c r="B13" s="29">
        <f t="shared" si="0"/>
        <v>0</v>
      </c>
      <c r="C13" s="22">
        <f t="shared" si="1"/>
        <v>0</v>
      </c>
      <c r="D13" s="6">
        <v>49.608000000000018</v>
      </c>
      <c r="E13" s="7">
        <v>1.9843200000000003</v>
      </c>
      <c r="F13" s="1" t="s">
        <v>33</v>
      </c>
      <c r="G13" s="1" t="s">
        <v>52</v>
      </c>
      <c r="H13" s="15" t="s">
        <v>66</v>
      </c>
      <c r="I13" s="24">
        <v>8595666503276</v>
      </c>
    </row>
    <row r="14" spans="1:9" x14ac:dyDescent="0.3">
      <c r="A14" s="5" t="s">
        <v>16</v>
      </c>
      <c r="B14" s="29">
        <f t="shared" si="0"/>
        <v>0</v>
      </c>
      <c r="C14" s="22">
        <f t="shared" si="1"/>
        <v>0</v>
      </c>
      <c r="D14" s="6">
        <v>48.959999999999994</v>
      </c>
      <c r="E14" s="7">
        <v>1.9584000000000001</v>
      </c>
      <c r="F14" s="1" t="s">
        <v>34</v>
      </c>
      <c r="G14" s="1" t="s">
        <v>51</v>
      </c>
      <c r="H14" s="15" t="s">
        <v>66</v>
      </c>
      <c r="I14" s="24">
        <v>8595666503283</v>
      </c>
    </row>
    <row r="15" spans="1:9" x14ac:dyDescent="0.3">
      <c r="A15" s="5" t="s">
        <v>17</v>
      </c>
      <c r="B15" s="29">
        <f t="shared" si="0"/>
        <v>0</v>
      </c>
      <c r="C15" s="22">
        <f t="shared" si="1"/>
        <v>0</v>
      </c>
      <c r="D15" s="6">
        <v>48.959999999999994</v>
      </c>
      <c r="E15" s="7">
        <v>1.9584000000000001</v>
      </c>
      <c r="F15" s="1" t="s">
        <v>35</v>
      </c>
      <c r="G15" s="1" t="s">
        <v>50</v>
      </c>
      <c r="H15" s="15" t="s">
        <v>66</v>
      </c>
      <c r="I15" s="24">
        <v>8595666503290</v>
      </c>
    </row>
    <row r="16" spans="1:9" ht="15" thickBot="1" x14ac:dyDescent="0.35">
      <c r="A16" s="8" t="s">
        <v>18</v>
      </c>
      <c r="B16" s="30">
        <f t="shared" si="0"/>
        <v>0</v>
      </c>
      <c r="C16" s="23">
        <f t="shared" si="1"/>
        <v>0</v>
      </c>
      <c r="D16" s="9">
        <v>48.959999999999994</v>
      </c>
      <c r="E16" s="10">
        <v>1.9584000000000001</v>
      </c>
      <c r="F16" s="4" t="s">
        <v>36</v>
      </c>
      <c r="G16" s="4" t="s">
        <v>49</v>
      </c>
      <c r="H16" s="16" t="s">
        <v>66</v>
      </c>
      <c r="I16" s="25">
        <v>8595666503306</v>
      </c>
    </row>
    <row r="17" spans="1:9" x14ac:dyDescent="0.3">
      <c r="A17" s="5" t="s">
        <v>19</v>
      </c>
      <c r="B17" s="29">
        <f t="shared" si="0"/>
        <v>0</v>
      </c>
      <c r="C17" s="22">
        <f t="shared" si="1"/>
        <v>0</v>
      </c>
      <c r="D17" s="6">
        <v>47.448000000000008</v>
      </c>
      <c r="E17" s="7">
        <v>1.8979200000000001</v>
      </c>
      <c r="F17" s="1" t="s">
        <v>37</v>
      </c>
      <c r="G17" s="1" t="s">
        <v>48</v>
      </c>
      <c r="H17" s="15" t="s">
        <v>66</v>
      </c>
      <c r="I17" s="24">
        <v>8595666503191</v>
      </c>
    </row>
    <row r="18" spans="1:9" x14ac:dyDescent="0.3">
      <c r="A18" s="5" t="s">
        <v>20</v>
      </c>
      <c r="B18" s="29">
        <f t="shared" si="0"/>
        <v>0</v>
      </c>
      <c r="C18" s="22">
        <f t="shared" si="1"/>
        <v>0</v>
      </c>
      <c r="D18" s="6">
        <v>45.72</v>
      </c>
      <c r="E18" s="7">
        <v>1.8288000000000002</v>
      </c>
      <c r="F18" s="1" t="s">
        <v>38</v>
      </c>
      <c r="G18" s="1" t="s">
        <v>47</v>
      </c>
      <c r="H18" s="15" t="s">
        <v>66</v>
      </c>
      <c r="I18" s="24">
        <v>8595666503207</v>
      </c>
    </row>
    <row r="19" spans="1:9" x14ac:dyDescent="0.3">
      <c r="A19" s="5" t="s">
        <v>21</v>
      </c>
      <c r="B19" s="29">
        <f t="shared" si="0"/>
        <v>0</v>
      </c>
      <c r="C19" s="22">
        <f t="shared" si="1"/>
        <v>0</v>
      </c>
      <c r="D19" s="6">
        <v>43.56</v>
      </c>
      <c r="E19" s="7">
        <v>1.7423999999999999</v>
      </c>
      <c r="F19" s="1" t="s">
        <v>39</v>
      </c>
      <c r="G19" s="1" t="s">
        <v>46</v>
      </c>
      <c r="H19" s="15" t="s">
        <v>66</v>
      </c>
      <c r="I19" s="24">
        <v>8595666503214</v>
      </c>
    </row>
    <row r="20" spans="1:9" x14ac:dyDescent="0.3">
      <c r="A20" s="5" t="s">
        <v>22</v>
      </c>
      <c r="B20" s="29">
        <f t="shared" si="0"/>
        <v>0</v>
      </c>
      <c r="C20" s="22">
        <f t="shared" si="1"/>
        <v>0</v>
      </c>
      <c r="D20" s="6">
        <v>43.128</v>
      </c>
      <c r="E20" s="7">
        <v>1.72512</v>
      </c>
      <c r="F20" s="1" t="s">
        <v>40</v>
      </c>
      <c r="G20" s="1" t="s">
        <v>45</v>
      </c>
      <c r="H20" s="15" t="s">
        <v>66</v>
      </c>
      <c r="I20" s="24">
        <v>8595666503221</v>
      </c>
    </row>
    <row r="21" spans="1:9" x14ac:dyDescent="0.3">
      <c r="A21" s="5" t="s">
        <v>23</v>
      </c>
      <c r="B21" s="29">
        <f t="shared" si="0"/>
        <v>0</v>
      </c>
      <c r="C21" s="22">
        <f t="shared" si="1"/>
        <v>0</v>
      </c>
      <c r="D21" s="6">
        <v>43.128</v>
      </c>
      <c r="E21" s="7">
        <v>1.72512</v>
      </c>
      <c r="F21" s="1" t="s">
        <v>41</v>
      </c>
      <c r="G21" s="1" t="s">
        <v>44</v>
      </c>
      <c r="H21" s="15" t="s">
        <v>66</v>
      </c>
      <c r="I21" s="24">
        <v>8595666503238</v>
      </c>
    </row>
    <row r="22" spans="1:9" ht="15" thickBot="1" x14ac:dyDescent="0.35">
      <c r="A22" s="8" t="s">
        <v>24</v>
      </c>
      <c r="B22" s="30">
        <f t="shared" si="0"/>
        <v>0</v>
      </c>
      <c r="C22" s="23">
        <f t="shared" si="1"/>
        <v>0</v>
      </c>
      <c r="D22" s="9">
        <v>43.128</v>
      </c>
      <c r="E22" s="10">
        <v>1.72512</v>
      </c>
      <c r="F22" s="4" t="s">
        <v>42</v>
      </c>
      <c r="G22" s="4" t="s">
        <v>43</v>
      </c>
      <c r="H22" s="16" t="s">
        <v>66</v>
      </c>
      <c r="I22" s="25">
        <v>8595666503245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2021-01-04T12:19:36Z</dcterms:created>
  <dcterms:modified xsi:type="dcterms:W3CDTF">2022-12-21T12:02:14Z</dcterms:modified>
</cp:coreProperties>
</file>