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tr Tenora\Desktop\Práce\Katalog\Ceník\Ceník 2021\1.1.2023\Ceníky web\"/>
    </mc:Choice>
  </mc:AlternateContent>
  <xr:revisionPtr revIDLastSave="0" documentId="8_{EF1240E5-2FB8-4AAF-AEE5-DE66519034BD}" xr6:coauthVersionLast="47" xr6:coauthVersionMax="47" xr10:uidLastSave="{00000000-0000-0000-0000-000000000000}"/>
  <bookViews>
    <workbookView xWindow="-108" yWindow="-108" windowWidth="23256" windowHeight="12576" xr2:uid="{D0240D65-5F6A-4A43-B39E-0B4B63716E8F}"/>
  </bookViews>
  <sheets>
    <sheet name="Lis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3" i="1" l="1"/>
  <c r="B14" i="1"/>
  <c r="C6" i="1"/>
  <c r="B6" i="1"/>
  <c r="C71" i="1"/>
  <c r="C72" i="1"/>
  <c r="C73" i="1"/>
  <c r="C74" i="1"/>
  <c r="C75" i="1"/>
  <c r="C76" i="1"/>
  <c r="C77" i="1"/>
  <c r="B71" i="1"/>
  <c r="B72" i="1"/>
  <c r="B73" i="1"/>
  <c r="B74" i="1"/>
  <c r="B75" i="1"/>
  <c r="B76" i="1"/>
  <c r="B77" i="1"/>
  <c r="C35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B7" i="1"/>
  <c r="B8" i="1"/>
  <c r="B9" i="1"/>
  <c r="B10" i="1"/>
  <c r="B11" i="1"/>
  <c r="B12" i="1"/>
  <c r="B13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4" i="1"/>
  <c r="B35" i="1"/>
  <c r="B36" i="1" l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</calcChain>
</file>

<file path=xl/sharedStrings.xml><?xml version="1.0" encoding="utf-8"?>
<sst xmlns="http://schemas.openxmlformats.org/spreadsheetml/2006/main" count="239" uniqueCount="237">
  <si>
    <t>CZ název</t>
  </si>
  <si>
    <t>AJ název</t>
  </si>
  <si>
    <t>Box ( ks )</t>
  </si>
  <si>
    <t>Calatog č.</t>
  </si>
  <si>
    <t>Ceník CZK bez DPH</t>
  </si>
  <si>
    <t>LCR 115x22,2x7 dia. kot.</t>
  </si>
  <si>
    <t>LCR 125x22,2x7 dia. kot.</t>
  </si>
  <si>
    <t>LCR 150x22,2x7 dia. kot.</t>
  </si>
  <si>
    <t>LCR 180x22,2x7 dia. kot.</t>
  </si>
  <si>
    <t>LCR 230x22,2x7 dia. kot.</t>
  </si>
  <si>
    <t>L00101</t>
  </si>
  <si>
    <t>L00102</t>
  </si>
  <si>
    <t>L00103</t>
  </si>
  <si>
    <t>L00104</t>
  </si>
  <si>
    <t>L00105</t>
  </si>
  <si>
    <t>LSS 115x22,2x12 dia. kot.</t>
  </si>
  <si>
    <t>LSS 125x22,2x12 dia. kot.</t>
  </si>
  <si>
    <t>LSS 150x22,2x12 dia. kot.</t>
  </si>
  <si>
    <t>LSS 180x22,2x12 dia. kot.</t>
  </si>
  <si>
    <t>LSS 230x22,2x12 dia. kot.</t>
  </si>
  <si>
    <t>LSS 300x25,4x12 dia. kot.</t>
  </si>
  <si>
    <t>LSS 350x25,4x12 dia. kot.</t>
  </si>
  <si>
    <t>L00106</t>
  </si>
  <si>
    <t>L00107</t>
  </si>
  <si>
    <t>L00108</t>
  </si>
  <si>
    <t>L00109</t>
  </si>
  <si>
    <t>L00110</t>
  </si>
  <si>
    <t>L001250</t>
  </si>
  <si>
    <t>L001210</t>
  </si>
  <si>
    <t>L001220</t>
  </si>
  <si>
    <t>LSS 250x25,4x10 dia. kot.</t>
  </si>
  <si>
    <t>LSP 115x22,2x7 dia. kot.</t>
  </si>
  <si>
    <t>LSP 125x22,2x7 dia. kot.</t>
  </si>
  <si>
    <t>LSP 150x22,2x7 dia. kot.</t>
  </si>
  <si>
    <t>LSP 180x22,2x7 dia. kot.</t>
  </si>
  <si>
    <t>LSP 230x22,2x7 dia. kot.</t>
  </si>
  <si>
    <t>L00121</t>
  </si>
  <si>
    <t>L00122</t>
  </si>
  <si>
    <t>L00123</t>
  </si>
  <si>
    <t>L00124</t>
  </si>
  <si>
    <t>L00125</t>
  </si>
  <si>
    <t>LTW 115x22,2x7 dia. kot.</t>
  </si>
  <si>
    <t>LTW 125x22,2x7 dia. kot.</t>
  </si>
  <si>
    <t>LTW 150x22,2x7 dia. kot.</t>
  </si>
  <si>
    <t>LTW 180x22,2x7 dia. kot.</t>
  </si>
  <si>
    <t>LTW 230x22,2x7 dia. kot.</t>
  </si>
  <si>
    <t>L00126</t>
  </si>
  <si>
    <t>L00127</t>
  </si>
  <si>
    <t>L00128</t>
  </si>
  <si>
    <t>L00129</t>
  </si>
  <si>
    <t>L00130</t>
  </si>
  <si>
    <t>LST 115x22,2x12 dia. kot.</t>
  </si>
  <si>
    <t>LST 125x22,2x12 dia. kot.</t>
  </si>
  <si>
    <t>LST 150x22,2x12 dia. kot.</t>
  </si>
  <si>
    <t>LST 180x22,2x12 dia. kot.</t>
  </si>
  <si>
    <t>LST 230x22,2x12 dia. kot.</t>
  </si>
  <si>
    <t>L00111</t>
  </si>
  <si>
    <t>L00112</t>
  </si>
  <si>
    <t>L00113</t>
  </si>
  <si>
    <t>L00114</t>
  </si>
  <si>
    <t>L00115</t>
  </si>
  <si>
    <t>L001230</t>
  </si>
  <si>
    <t>L001240</t>
  </si>
  <si>
    <t>LST 350x25,4x10 dia. kot.</t>
  </si>
  <si>
    <t>LST 300x25,4x10 dia. kot.</t>
  </si>
  <si>
    <t>XT169115</t>
  </si>
  <si>
    <t>Dia. Kot. turbo 115xx1,4x10x22,2</t>
  </si>
  <si>
    <t>XT169125</t>
  </si>
  <si>
    <t>Dia. Kot. turbo 125x1,4x10x22,2</t>
  </si>
  <si>
    <t>XT169150</t>
  </si>
  <si>
    <t>Dia. Kot. turbo 150x1,6x10x22,2</t>
  </si>
  <si>
    <t>XT169200</t>
  </si>
  <si>
    <t>Dia. Kot. turbo 200x2x25,4/22,2</t>
  </si>
  <si>
    <t>XT169230</t>
  </si>
  <si>
    <t>Dia. Kot. turbo 230x2,0x10x25,4/22,2</t>
  </si>
  <si>
    <t>Dia. Kot. turbo 250x2,2x25,4/22,2</t>
  </si>
  <si>
    <t>HDS115</t>
  </si>
  <si>
    <t>Dia. Kot. 115x22,2 segment XT-line</t>
  </si>
  <si>
    <t>HDS125</t>
  </si>
  <si>
    <t>Dia. Kot. 125x22,2 segment XT-line</t>
  </si>
  <si>
    <t>HDS150</t>
  </si>
  <si>
    <t>Dia. Kot. 150x22,2 segment XT-line</t>
  </si>
  <si>
    <t>HDS180</t>
  </si>
  <si>
    <t>Dia. Kot. 180x22,2 segment XT-line</t>
  </si>
  <si>
    <t>HDS230</t>
  </si>
  <si>
    <t>Dia. Kot. 230x22,2 segment XT-line</t>
  </si>
  <si>
    <t>HCO115</t>
  </si>
  <si>
    <t>Dia. Kot. 115x22,2 celoobvod XT-line</t>
  </si>
  <si>
    <t>HCO125</t>
  </si>
  <si>
    <t>Dia. Kot. 125x22,2 celoobvod XT-line</t>
  </si>
  <si>
    <t>HCO150</t>
  </si>
  <si>
    <t>Dia. Kot. 150x22,2 celoobvod XT-line</t>
  </si>
  <si>
    <t>HCO180</t>
  </si>
  <si>
    <t>Dia. Kot. 180x22,2 celoobvod XT-line</t>
  </si>
  <si>
    <t>HCO230</t>
  </si>
  <si>
    <t>Dia. Kot. 230x22,2 celoobvod XT-line</t>
  </si>
  <si>
    <t>HTS115</t>
  </si>
  <si>
    <t>Dia. Kot. 115x22,2 Turbo XT-line</t>
  </si>
  <si>
    <t>HTS125</t>
  </si>
  <si>
    <t>Dia. Kot. 125x22,2 Turbo XT-line</t>
  </si>
  <si>
    <t>HTS150</t>
  </si>
  <si>
    <t>Dia. Kot. 150x22,2 Turbo XT-line</t>
  </si>
  <si>
    <t>HTS180</t>
  </si>
  <si>
    <t>HTS230</t>
  </si>
  <si>
    <t>HBL115</t>
  </si>
  <si>
    <t>Dia. Kot. 115x22,2 brusný XT-line</t>
  </si>
  <si>
    <t>HBL125</t>
  </si>
  <si>
    <t>Dia. Kot. 125x22,2 brusný XT-line</t>
  </si>
  <si>
    <t>HBL150</t>
  </si>
  <si>
    <t>Dia. Kot. 150x22,2 brusný XT-line</t>
  </si>
  <si>
    <t>PC4895</t>
  </si>
  <si>
    <t>Dia. Kot. na beton 350x25,4 mm, segment 10 mm</t>
  </si>
  <si>
    <t>PC4896</t>
  </si>
  <si>
    <t>Dia. Kot. na beton 400x25,4 mm, segment 10 mm</t>
  </si>
  <si>
    <t>PC4898</t>
  </si>
  <si>
    <t>Dia. Kot. na asfalt 350x25,4 mm, segment 10 mm</t>
  </si>
  <si>
    <t>HBS115</t>
  </si>
  <si>
    <t>Dia. Kot. 115x22,2mm brusný S segment</t>
  </si>
  <si>
    <t>HBS125</t>
  </si>
  <si>
    <t>Dia. Kot. 125x22,2mm brusný S segment</t>
  </si>
  <si>
    <t>HBS150</t>
  </si>
  <si>
    <t>Dia. Kot. 150x22,2mm brusný S segment</t>
  </si>
  <si>
    <t>HBD115</t>
  </si>
  <si>
    <t>Dia. Kot. 115x22,2mm brusný dvouřadý</t>
  </si>
  <si>
    <t>HBD125</t>
  </si>
  <si>
    <t>Dia. Kot. 125x22,2mm brusný dvouřadý</t>
  </si>
  <si>
    <t>HBD150</t>
  </si>
  <si>
    <t>Dia. Kot. 150x22,2mm brusný dvouřadý</t>
  </si>
  <si>
    <t>XT162115</t>
  </si>
  <si>
    <t>Dia. Kot. 115x22,2mm dřevo, kámen, ocel</t>
  </si>
  <si>
    <t>XT162125</t>
  </si>
  <si>
    <t>Dia. Kot. 125x22,2mm dřevo, kámen, ocel</t>
  </si>
  <si>
    <t>Dia. disc 100x22mm P 50 stone</t>
  </si>
  <si>
    <t>Dia. disc 100x22mm P 100 stone</t>
  </si>
  <si>
    <t>Dia. disc 100x22mm P 200 stone</t>
  </si>
  <si>
    <t>Dia. disc 100x22mm P 400 stone</t>
  </si>
  <si>
    <t>Dia. disc 100x22mm P 800 stone</t>
  </si>
  <si>
    <t>Dia. disc 100x22mm P 1500 stone</t>
  </si>
  <si>
    <t>Dia. disc 100x22mm P 3000 stone</t>
  </si>
  <si>
    <t>Discount %</t>
  </si>
  <si>
    <t>Name of discount</t>
  </si>
  <si>
    <t>List price Eur</t>
  </si>
  <si>
    <t>LASER CUT</t>
  </si>
  <si>
    <t>XT-line</t>
  </si>
  <si>
    <t>LS-W</t>
  </si>
  <si>
    <t>XT-W</t>
  </si>
  <si>
    <t>Cena bez DPH / ks</t>
  </si>
  <si>
    <t>Final price Eur / pc</t>
  </si>
  <si>
    <t>Trubo</t>
  </si>
  <si>
    <t>HDS</t>
  </si>
  <si>
    <t>HCO</t>
  </si>
  <si>
    <t>HTS</t>
  </si>
  <si>
    <t>HBL</t>
  </si>
  <si>
    <t>PC</t>
  </si>
  <si>
    <t>HBS</t>
  </si>
  <si>
    <t>HBD</t>
  </si>
  <si>
    <t>Flexi-disc</t>
  </si>
  <si>
    <t>Diacut</t>
  </si>
  <si>
    <t>LCR</t>
  </si>
  <si>
    <t>LSS</t>
  </si>
  <si>
    <t>LSP</t>
  </si>
  <si>
    <t>LTW</t>
  </si>
  <si>
    <t>LST</t>
  </si>
  <si>
    <t>Material</t>
  </si>
  <si>
    <t>LCR 115x22,2x7 dia. blade</t>
  </si>
  <si>
    <t>LCR 125x22,2x7 dia. blade</t>
  </si>
  <si>
    <t>LCR 150x22,2x7 dia. blade</t>
  </si>
  <si>
    <t>LCR 180x22,2x7 dia. blade</t>
  </si>
  <si>
    <t>LCR 230x22,2x7 dia. blade</t>
  </si>
  <si>
    <t>LSS 115x22,2x12 dia. blade</t>
  </si>
  <si>
    <t>LSS 125x22,2x12 dia. blade</t>
  </si>
  <si>
    <t>LSS 150x22,2x12 dia. blade</t>
  </si>
  <si>
    <t>LSS 180x22,2x12 dia. blade</t>
  </si>
  <si>
    <t>LSS 230x22,2x12 dia. blade</t>
  </si>
  <si>
    <t>LSS 250x25,4x10 dia. blade</t>
  </si>
  <si>
    <t>LSS 300x25,4x12 dia. blade</t>
  </si>
  <si>
    <t>LSS 350x25,4x12 dia. blade</t>
  </si>
  <si>
    <t>LSP 115x22,2x7 dia. blade</t>
  </si>
  <si>
    <t>LSP 125x22,2x7 dia. blade</t>
  </si>
  <si>
    <t>LSP 150x22,2x7 dia. blade</t>
  </si>
  <si>
    <t>LSP 180x22,2x7 dia. blade</t>
  </si>
  <si>
    <t>LSP 230x22,2x7 dia. blade</t>
  </si>
  <si>
    <t>LTW 115x22,2x7 dia. blade</t>
  </si>
  <si>
    <t>LTW 125x22,2x7 dia. blade</t>
  </si>
  <si>
    <t>LTW 150x22,2x7 dia. blade</t>
  </si>
  <si>
    <t>LTW 180x22,2x7 dia. blade</t>
  </si>
  <si>
    <t>LTW 230x22,2x7 dia. blade</t>
  </si>
  <si>
    <t>LST 115x22,2x12 dia. blade</t>
  </si>
  <si>
    <t>LST 125x22,2x12 dia. blade</t>
  </si>
  <si>
    <t>LST 150x22,2x12 dia. blade</t>
  </si>
  <si>
    <t>LST 180x22,2x12 dia. blade</t>
  </si>
  <si>
    <t>LST 230x22,2x12 dia. blade</t>
  </si>
  <si>
    <t>LST 300x25,4x10 dia. blade</t>
  </si>
  <si>
    <t>LST 350x25,4x10 dia. blade</t>
  </si>
  <si>
    <t>Dia. blade turbo 115xx1,4x10x22,2</t>
  </si>
  <si>
    <t>Dia. blade turbo 125x1,4x10x22,2</t>
  </si>
  <si>
    <t>Dia. blade turbo 150x1,6x10x22,2</t>
  </si>
  <si>
    <t>Dia. blade turbo 200x2x25,4/22,2</t>
  </si>
  <si>
    <t>Dia. blade turbo 230x2,0x10x25,4/22,2</t>
  </si>
  <si>
    <t>Dia. blade turbo 250x2,2x25,4/22,2</t>
  </si>
  <si>
    <t>Dia. blade 115x22,2 segment XT-line</t>
  </si>
  <si>
    <t>Dia. blade 125x22,2 segment XT-line</t>
  </si>
  <si>
    <t>Dia. blade 150x22,2 segment XT-line</t>
  </si>
  <si>
    <t>Dia. blade 180x22,2 segment XT-line</t>
  </si>
  <si>
    <t>Dia. blade 230x22,2 segment XT-line</t>
  </si>
  <si>
    <t>Dia. blade 115x22,2 HCO XT-line</t>
  </si>
  <si>
    <t>Dia. blade 125x22,2 HCO XT-line</t>
  </si>
  <si>
    <t>Dia. blade 150x22,2 HCO XT-line</t>
  </si>
  <si>
    <t>Dia. bladel 180x22,2 HCO XT-line</t>
  </si>
  <si>
    <t>Dia. blade 230x22,2 HCO XT-line</t>
  </si>
  <si>
    <t>Dia. blade 115x22,2 Turbo XT-line</t>
  </si>
  <si>
    <t>Dia. blade 125x22,2 Turbo XT-line</t>
  </si>
  <si>
    <t>Dia. blade 150x22,2 Turbo XT-line</t>
  </si>
  <si>
    <t>Dia. blade 180x22,2 Turbo XT-line</t>
  </si>
  <si>
    <t>Dia. blade 230x22,2 Turbo XT-line</t>
  </si>
  <si>
    <t>Dia. blade 115x22,2 grinding XT-line</t>
  </si>
  <si>
    <t>Dia. blade 125x22,2 grinding XT-line</t>
  </si>
  <si>
    <t>Dia. blade 150x22,2 grinding XT-line</t>
  </si>
  <si>
    <t>Dia. blade 350x25,4 mm, segment 10 mm</t>
  </si>
  <si>
    <t>Dia. blade 400x25,4 mm, segment 10 mm</t>
  </si>
  <si>
    <t>Dia. blade 115x22,2mm grinding S segment</t>
  </si>
  <si>
    <t>Dia. blade 125x22,2mm grinding S segment</t>
  </si>
  <si>
    <t>Dia. bladel 150x22,2mm grinding S segment</t>
  </si>
  <si>
    <t>Dia. blade 115x22,2mm grinding double segment</t>
  </si>
  <si>
    <t>Dia. blade 125x22,2mm grinding double segment</t>
  </si>
  <si>
    <t>Dia. blade 150x22,2mm grinding double segment</t>
  </si>
  <si>
    <t>Dia. blade 115x22,2mm Wood Stone Steel</t>
  </si>
  <si>
    <t>Dia. blade 125x22,2mm Wood Stone Steel</t>
  </si>
  <si>
    <t>Dia. Kot. 180x22,2 Turbo XT-line</t>
  </si>
  <si>
    <t>Dia. Kot. 230x22,2 Turbo XT-line</t>
  </si>
  <si>
    <t>Dia. kot. s.z. 100x22mm P 50 kámen</t>
  </si>
  <si>
    <t>Dia. kot. s.z. 100x22mm P 100 kámen</t>
  </si>
  <si>
    <t>Dia. kot. s.z. 100x22mm P 200 kámen</t>
  </si>
  <si>
    <t>Dia. kot. s.z. 100x22mm P 400 kámen</t>
  </si>
  <si>
    <t>Dia. kot. s.z. 100x22mm P 800 kámen</t>
  </si>
  <si>
    <t>Dia. kot. s.z. 100x22mm P 1500 kámen</t>
  </si>
  <si>
    <t>Dia. kot. s.z. 100x22mm P 3000 kámen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</si>
</sst>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2" fontId="1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2" fontId="1" fillId="0" borderId="1" xfId="0" applyNumberFormat="1" applyFont="1" applyBorder="1" applyAlignment="1">
      <alignment horizontal="left" vertical="center"/>
    </xf>
    <xf numFmtId="164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2" fontId="1" fillId="0" borderId="2" xfId="0" applyNumberFormat="1" applyFont="1" applyBorder="1" applyAlignment="1">
      <alignment horizontal="left" vertical="center"/>
    </xf>
    <xf numFmtId="164" fontId="1" fillId="0" borderId="2" xfId="0" applyNumberFormat="1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3" xfId="0" applyFont="1" applyBorder="1" applyAlignment="1">
      <alignment horizontal="left" vertical="center"/>
    </xf>
    <xf numFmtId="2" fontId="1" fillId="0" borderId="3" xfId="0" applyNumberFormat="1" applyFont="1" applyBorder="1" applyAlignment="1">
      <alignment horizontal="left" vertical="center"/>
    </xf>
    <xf numFmtId="164" fontId="1" fillId="0" borderId="3" xfId="0" applyNumberFormat="1" applyFont="1" applyBorder="1" applyAlignment="1">
      <alignment horizontal="left" vertical="center"/>
    </xf>
    <xf numFmtId="0" fontId="1" fillId="0" borderId="3" xfId="0" applyFont="1" applyBorder="1" applyAlignment="1">
      <alignment horizontal="left"/>
    </xf>
    <xf numFmtId="164" fontId="1" fillId="0" borderId="0" xfId="0" applyNumberFormat="1" applyFont="1" applyAlignment="1">
      <alignment horizontal="left"/>
    </xf>
    <xf numFmtId="164" fontId="1" fillId="0" borderId="1" xfId="0" applyNumberFormat="1" applyFont="1" applyBorder="1" applyAlignment="1">
      <alignment horizontal="left"/>
    </xf>
    <xf numFmtId="164" fontId="1" fillId="0" borderId="2" xfId="0" applyNumberFormat="1" applyFont="1" applyBorder="1" applyAlignment="1">
      <alignment horizontal="left"/>
    </xf>
    <xf numFmtId="2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4" xfId="0" applyBorder="1" applyAlignment="1">
      <alignment horizontal="left"/>
    </xf>
    <xf numFmtId="2" fontId="0" fillId="0" borderId="4" xfId="0" applyNumberFormat="1" applyBorder="1" applyAlignment="1">
      <alignment horizontal="left"/>
    </xf>
    <xf numFmtId="164" fontId="0" fillId="0" borderId="4" xfId="0" applyNumberFormat="1" applyBorder="1" applyAlignment="1">
      <alignment horizontal="left"/>
    </xf>
    <xf numFmtId="1" fontId="0" fillId="0" borderId="4" xfId="0" applyNumberFormat="1" applyBorder="1" applyAlignment="1">
      <alignment horizontal="right"/>
    </xf>
    <xf numFmtId="0" fontId="3" fillId="0" borderId="0" xfId="0" applyFont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/>
    </xf>
    <xf numFmtId="2" fontId="3" fillId="0" borderId="1" xfId="0" applyNumberFormat="1" applyFont="1" applyBorder="1" applyAlignment="1">
      <alignment horizontal="left" vertical="center"/>
    </xf>
    <xf numFmtId="164" fontId="3" fillId="0" borderId="1" xfId="0" applyNumberFormat="1" applyFont="1" applyBorder="1" applyAlignment="1">
      <alignment horizontal="left" vertical="center"/>
    </xf>
    <xf numFmtId="2" fontId="3" fillId="0" borderId="2" xfId="0" applyNumberFormat="1" applyFont="1" applyBorder="1" applyAlignment="1">
      <alignment horizontal="left" vertical="center"/>
    </xf>
    <xf numFmtId="164" fontId="3" fillId="0" borderId="2" xfId="0" applyNumberFormat="1" applyFont="1" applyBorder="1" applyAlignment="1">
      <alignment horizontal="left" vertical="center"/>
    </xf>
    <xf numFmtId="2" fontId="3" fillId="0" borderId="3" xfId="0" applyNumberFormat="1" applyFont="1" applyBorder="1" applyAlignment="1">
      <alignment horizontal="left" vertical="center"/>
    </xf>
    <xf numFmtId="164" fontId="3" fillId="0" borderId="3" xfId="0" applyNumberFormat="1" applyFont="1" applyBorder="1" applyAlignment="1">
      <alignment horizontal="left" vertical="center"/>
    </xf>
    <xf numFmtId="0" fontId="0" fillId="0" borderId="0" xfId="0" applyAlignment="1">
      <alignment horizontal="right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</xdr:colOff>
      <xdr:row>79</xdr:row>
      <xdr:rowOff>9525</xdr:rowOff>
    </xdr:from>
    <xdr:to>
      <xdr:col>10</xdr:col>
      <xdr:colOff>600075</xdr:colOff>
      <xdr:row>88</xdr:row>
      <xdr:rowOff>174471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2AC3E2C-F174-4DE4-BC73-FD6C6F356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1650" y="14468475"/>
          <a:ext cx="1790700" cy="1793721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79</xdr:row>
      <xdr:rowOff>57150</xdr:rowOff>
    </xdr:from>
    <xdr:to>
      <xdr:col>14</xdr:col>
      <xdr:colOff>389225</xdr:colOff>
      <xdr:row>86</xdr:row>
      <xdr:rowOff>66675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AC32809-A31B-4825-A7F6-975E338BB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0" y="14516100"/>
          <a:ext cx="2208500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685800</xdr:colOff>
      <xdr:row>36</xdr:row>
      <xdr:rowOff>57150</xdr:rowOff>
    </xdr:from>
    <xdr:to>
      <xdr:col>10</xdr:col>
      <xdr:colOff>381000</xdr:colOff>
      <xdr:row>45</xdr:row>
      <xdr:rowOff>38100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9282C47-467A-4434-A505-ED8D90255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4025" y="6619875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10</xdr:col>
      <xdr:colOff>438150</xdr:colOff>
      <xdr:row>36</xdr:row>
      <xdr:rowOff>66675</xdr:rowOff>
    </xdr:from>
    <xdr:to>
      <xdr:col>13</xdr:col>
      <xdr:colOff>190499</xdr:colOff>
      <xdr:row>45</xdr:row>
      <xdr:rowOff>25539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C1019E2-73E8-4954-AD4E-42F39E369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0425" y="6629400"/>
          <a:ext cx="1581149" cy="1597164"/>
        </a:xfrm>
        <a:prstGeom prst="rect">
          <a:avLst/>
        </a:prstGeom>
      </xdr:spPr>
    </xdr:pic>
    <xdr:clientData/>
  </xdr:twoCellAnchor>
  <xdr:twoCellAnchor editAs="oneCell">
    <xdr:from>
      <xdr:col>8</xdr:col>
      <xdr:colOff>76199</xdr:colOff>
      <xdr:row>47</xdr:row>
      <xdr:rowOff>28575</xdr:rowOff>
    </xdr:from>
    <xdr:to>
      <xdr:col>10</xdr:col>
      <xdr:colOff>523875</xdr:colOff>
      <xdr:row>56</xdr:row>
      <xdr:rowOff>88411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248E84-EA6F-49DA-BD3F-6B9338E22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9274" y="8601075"/>
          <a:ext cx="1666876" cy="170766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47</xdr:row>
      <xdr:rowOff>57150</xdr:rowOff>
    </xdr:from>
    <xdr:to>
      <xdr:col>13</xdr:col>
      <xdr:colOff>408785</xdr:colOff>
      <xdr:row>56</xdr:row>
      <xdr:rowOff>66675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C25BE0A-4908-4EEB-94D6-51BE6582F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1875" y="8629650"/>
          <a:ext cx="1627985" cy="165735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58</xdr:row>
      <xdr:rowOff>9525</xdr:rowOff>
    </xdr:from>
    <xdr:to>
      <xdr:col>13</xdr:col>
      <xdr:colOff>400050</xdr:colOff>
      <xdr:row>66</xdr:row>
      <xdr:rowOff>114300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EE5CD4E-D30B-4E7D-A36A-48718DBB2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0925" y="10591800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58</xdr:row>
      <xdr:rowOff>19049</xdr:rowOff>
    </xdr:from>
    <xdr:to>
      <xdr:col>10</xdr:col>
      <xdr:colOff>440035</xdr:colOff>
      <xdr:row>66</xdr:row>
      <xdr:rowOff>152399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A0174A54-62D2-4188-B137-575EF9CA1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0601324"/>
          <a:ext cx="1649710" cy="1628775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47624</xdr:colOff>
      <xdr:row>68</xdr:row>
      <xdr:rowOff>28575</xdr:rowOff>
    </xdr:from>
    <xdr:to>
      <xdr:col>13</xdr:col>
      <xdr:colOff>535997</xdr:colOff>
      <xdr:row>77</xdr:row>
      <xdr:rowOff>38100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52AFB55-0009-49D6-9C2F-5CD641A54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499" y="12477750"/>
          <a:ext cx="1707573" cy="16573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68</xdr:row>
      <xdr:rowOff>38100</xdr:rowOff>
    </xdr:from>
    <xdr:to>
      <xdr:col>10</xdr:col>
      <xdr:colOff>533400</xdr:colOff>
      <xdr:row>77</xdr:row>
      <xdr:rowOff>22857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55415FC-CFFE-4486-ADBD-77C095779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7375" y="12487275"/>
          <a:ext cx="1638300" cy="1632582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47626</xdr:colOff>
      <xdr:row>6</xdr:row>
      <xdr:rowOff>95251</xdr:rowOff>
    </xdr:from>
    <xdr:to>
      <xdr:col>13</xdr:col>
      <xdr:colOff>460812</xdr:colOff>
      <xdr:row>15</xdr:row>
      <xdr:rowOff>57151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54141EA0-D085-4134-BE55-D5BD2DBE0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1" y="1181101"/>
          <a:ext cx="1632386" cy="16002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28575</xdr:colOff>
      <xdr:row>26</xdr:row>
      <xdr:rowOff>52198</xdr:rowOff>
    </xdr:from>
    <xdr:to>
      <xdr:col>10</xdr:col>
      <xdr:colOff>352425</xdr:colOff>
      <xdr:row>34</xdr:row>
      <xdr:rowOff>76201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FCFE83DD-6B71-41D2-B325-63E0BEE88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1650" y="4786123"/>
          <a:ext cx="1543050" cy="148132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47624</xdr:colOff>
      <xdr:row>6</xdr:row>
      <xdr:rowOff>133349</xdr:rowOff>
    </xdr:from>
    <xdr:to>
      <xdr:col>10</xdr:col>
      <xdr:colOff>400049</xdr:colOff>
      <xdr:row>15</xdr:row>
      <xdr:rowOff>51298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FD9B1CD-FD1A-4741-AD3D-5C3955001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0699" y="1219199"/>
          <a:ext cx="1571625" cy="1556249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114300</xdr:colOff>
      <xdr:row>17</xdr:row>
      <xdr:rowOff>57150</xdr:rowOff>
    </xdr:from>
    <xdr:to>
      <xdr:col>13</xdr:col>
      <xdr:colOff>524137</xdr:colOff>
      <xdr:row>26</xdr:row>
      <xdr:rowOff>19050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56B5C348-2471-4DCA-8513-7692F06E6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16175" y="3143250"/>
          <a:ext cx="1629037" cy="16097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104775</xdr:colOff>
      <xdr:row>17</xdr:row>
      <xdr:rowOff>57149</xdr:rowOff>
    </xdr:from>
    <xdr:to>
      <xdr:col>10</xdr:col>
      <xdr:colOff>444176</xdr:colOff>
      <xdr:row>25</xdr:row>
      <xdr:rowOff>142874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A18C18D1-38BA-4010-B79E-BC0882782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7850" y="3143249"/>
          <a:ext cx="1558601" cy="15525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F97B1-BE2C-4FEF-A7E1-0F89F38D3EC2}">
  <dimension ref="A1:M288"/>
  <sheetViews>
    <sheetView tabSelected="1" zoomScale="80" zoomScaleNormal="80" workbookViewId="0">
      <selection activeCell="E3" sqref="E3"/>
    </sheetView>
  </sheetViews>
  <sheetFormatPr defaultRowHeight="14.4" x14ac:dyDescent="0.3"/>
  <cols>
    <col min="1" max="1" width="15" style="26" customWidth="1"/>
    <col min="2" max="2" width="16.33203125" style="26" customWidth="1"/>
    <col min="3" max="3" width="15.88671875" style="26" customWidth="1"/>
    <col min="4" max="4" width="16.44140625" style="24" customWidth="1"/>
    <col min="5" max="5" width="16.21875" style="25" customWidth="1"/>
    <col min="6" max="6" width="36.21875" style="26" customWidth="1"/>
    <col min="7" max="7" width="34.88671875" style="26" customWidth="1"/>
    <col min="8" max="8" width="10.33203125" style="26" customWidth="1"/>
  </cols>
  <sheetData>
    <row r="1" spans="1:12" x14ac:dyDescent="0.3">
      <c r="A1" s="27" t="s">
        <v>163</v>
      </c>
      <c r="B1" s="28" t="s">
        <v>140</v>
      </c>
      <c r="C1" s="29" t="s">
        <v>139</v>
      </c>
      <c r="G1"/>
      <c r="H1"/>
    </row>
    <row r="2" spans="1:12" x14ac:dyDescent="0.3">
      <c r="A2" s="27" t="s">
        <v>142</v>
      </c>
      <c r="B2" s="28" t="s">
        <v>144</v>
      </c>
      <c r="C2" s="30">
        <v>100</v>
      </c>
      <c r="G2"/>
      <c r="H2"/>
    </row>
    <row r="3" spans="1:12" x14ac:dyDescent="0.3">
      <c r="A3" s="27" t="s">
        <v>143</v>
      </c>
      <c r="B3" s="28" t="s">
        <v>145</v>
      </c>
      <c r="C3" s="30">
        <v>100</v>
      </c>
      <c r="G3"/>
      <c r="H3"/>
    </row>
    <row r="5" spans="1:12" x14ac:dyDescent="0.3">
      <c r="A5" s="1" t="s">
        <v>3</v>
      </c>
      <c r="B5" s="31" t="s">
        <v>146</v>
      </c>
      <c r="C5" s="31" t="s">
        <v>147</v>
      </c>
      <c r="D5" s="3" t="s">
        <v>4</v>
      </c>
      <c r="E5" s="4" t="s">
        <v>141</v>
      </c>
      <c r="F5" s="5" t="s">
        <v>0</v>
      </c>
      <c r="G5" s="5" t="s">
        <v>1</v>
      </c>
      <c r="H5" s="5" t="s">
        <v>2</v>
      </c>
      <c r="I5" s="2"/>
    </row>
    <row r="6" spans="1:12" x14ac:dyDescent="0.3">
      <c r="A6" s="6" t="s">
        <v>10</v>
      </c>
      <c r="B6" s="32">
        <f>(100-$C$2)/100*D6</f>
        <v>0</v>
      </c>
      <c r="C6" s="32">
        <f>(100-$C$2)/100*E6</f>
        <v>0</v>
      </c>
      <c r="D6" s="3">
        <v>133.09333333333333</v>
      </c>
      <c r="E6" s="4">
        <v>5.3237333333333332</v>
      </c>
      <c r="F6" s="1" t="s">
        <v>5</v>
      </c>
      <c r="G6" s="1" t="s">
        <v>164</v>
      </c>
      <c r="H6" s="1">
        <v>1</v>
      </c>
      <c r="I6" s="40" t="s">
        <v>158</v>
      </c>
      <c r="L6" s="40" t="s">
        <v>159</v>
      </c>
    </row>
    <row r="7" spans="1:12" x14ac:dyDescent="0.3">
      <c r="A7" s="6" t="s">
        <v>11</v>
      </c>
      <c r="B7" s="32">
        <f t="shared" ref="B7:B35" si="0">(100-$C$2)/100*D7</f>
        <v>0</v>
      </c>
      <c r="C7" s="33">
        <f t="shared" ref="C7:C34" si="1">(100-$C$2)/100*E7</f>
        <v>0</v>
      </c>
      <c r="D7" s="3">
        <v>155.46999999999997</v>
      </c>
      <c r="E7" s="4">
        <v>6.2187999999999999</v>
      </c>
      <c r="F7" s="1" t="s">
        <v>6</v>
      </c>
      <c r="G7" s="1" t="s">
        <v>165</v>
      </c>
      <c r="H7" s="1">
        <v>1</v>
      </c>
    </row>
    <row r="8" spans="1:12" x14ac:dyDescent="0.3">
      <c r="A8" s="6" t="s">
        <v>12</v>
      </c>
      <c r="B8" s="32">
        <f t="shared" si="0"/>
        <v>0</v>
      </c>
      <c r="C8" s="33">
        <f t="shared" si="1"/>
        <v>0</v>
      </c>
      <c r="D8" s="3">
        <v>234.87333333333331</v>
      </c>
      <c r="E8" s="4">
        <v>9.3949333333333307</v>
      </c>
      <c r="F8" s="1" t="s">
        <v>7</v>
      </c>
      <c r="G8" s="1" t="s">
        <v>166</v>
      </c>
      <c r="H8" s="1">
        <v>1</v>
      </c>
    </row>
    <row r="9" spans="1:12" x14ac:dyDescent="0.3">
      <c r="A9" s="6" t="s">
        <v>13</v>
      </c>
      <c r="B9" s="32">
        <f t="shared" si="0"/>
        <v>0</v>
      </c>
      <c r="C9" s="33">
        <f t="shared" si="1"/>
        <v>0</v>
      </c>
      <c r="D9" s="3">
        <v>312.06</v>
      </c>
      <c r="E9" s="4">
        <v>12.4824</v>
      </c>
      <c r="F9" s="1" t="s">
        <v>8</v>
      </c>
      <c r="G9" s="1" t="s">
        <v>167</v>
      </c>
      <c r="H9" s="1">
        <v>1</v>
      </c>
    </row>
    <row r="10" spans="1:12" ht="15" thickBot="1" x14ac:dyDescent="0.35">
      <c r="A10" s="7" t="s">
        <v>14</v>
      </c>
      <c r="B10" s="34">
        <f t="shared" si="0"/>
        <v>0</v>
      </c>
      <c r="C10" s="35">
        <f t="shared" si="1"/>
        <v>0</v>
      </c>
      <c r="D10" s="8">
        <v>546.93333333333328</v>
      </c>
      <c r="E10" s="9">
        <v>21.877333333333333</v>
      </c>
      <c r="F10" s="10" t="s">
        <v>9</v>
      </c>
      <c r="G10" s="10" t="s">
        <v>168</v>
      </c>
      <c r="H10" s="10">
        <v>1</v>
      </c>
    </row>
    <row r="11" spans="1:12" x14ac:dyDescent="0.3">
      <c r="A11" s="11" t="s">
        <v>22</v>
      </c>
      <c r="B11" s="36">
        <f t="shared" si="0"/>
        <v>0</v>
      </c>
      <c r="C11" s="37">
        <f t="shared" si="1"/>
        <v>0</v>
      </c>
      <c r="D11" s="12">
        <v>222.57666666666665</v>
      </c>
      <c r="E11" s="13">
        <v>8.9030666666666658</v>
      </c>
      <c r="F11" s="14" t="s">
        <v>15</v>
      </c>
      <c r="G11" s="14" t="s">
        <v>169</v>
      </c>
      <c r="H11" s="14">
        <v>1</v>
      </c>
    </row>
    <row r="12" spans="1:12" x14ac:dyDescent="0.3">
      <c r="A12" s="6" t="s">
        <v>23</v>
      </c>
      <c r="B12" s="32">
        <f t="shared" si="0"/>
        <v>0</v>
      </c>
      <c r="C12" s="33">
        <f t="shared" si="1"/>
        <v>0</v>
      </c>
      <c r="D12" s="3">
        <v>244.93</v>
      </c>
      <c r="E12" s="4">
        <v>9.7972000000000001</v>
      </c>
      <c r="F12" s="1" t="s">
        <v>16</v>
      </c>
      <c r="G12" s="1" t="s">
        <v>170</v>
      </c>
      <c r="H12" s="1">
        <v>1</v>
      </c>
    </row>
    <row r="13" spans="1:12" x14ac:dyDescent="0.3">
      <c r="A13" s="6" t="s">
        <v>24</v>
      </c>
      <c r="B13" s="32">
        <f t="shared" si="0"/>
        <v>0</v>
      </c>
      <c r="C13" s="33">
        <f t="shared" si="1"/>
        <v>0</v>
      </c>
      <c r="D13" s="3">
        <v>334.4133333333333</v>
      </c>
      <c r="E13" s="4">
        <v>13.376533333333333</v>
      </c>
      <c r="F13" s="1" t="s">
        <v>17</v>
      </c>
      <c r="G13" s="1" t="s">
        <v>171</v>
      </c>
      <c r="H13" s="1">
        <v>1</v>
      </c>
    </row>
    <row r="14" spans="1:12" x14ac:dyDescent="0.3">
      <c r="A14" s="6" t="s">
        <v>25</v>
      </c>
      <c r="B14" s="32">
        <f>(100-$C$2)/100*D14</f>
        <v>0</v>
      </c>
      <c r="C14" s="33">
        <f t="shared" si="1"/>
        <v>0</v>
      </c>
      <c r="D14" s="3">
        <v>435.07333333333332</v>
      </c>
      <c r="E14" s="4">
        <v>17.402933333333333</v>
      </c>
      <c r="F14" s="1" t="s">
        <v>18</v>
      </c>
      <c r="G14" s="1" t="s">
        <v>172</v>
      </c>
      <c r="H14" s="1">
        <v>1</v>
      </c>
    </row>
    <row r="15" spans="1:12" x14ac:dyDescent="0.3">
      <c r="A15" s="6" t="s">
        <v>26</v>
      </c>
      <c r="B15" s="32">
        <f t="shared" si="0"/>
        <v>0</v>
      </c>
      <c r="C15" s="33">
        <f t="shared" si="1"/>
        <v>0</v>
      </c>
      <c r="D15" s="3">
        <v>669.9466666666666</v>
      </c>
      <c r="E15" s="4">
        <v>26.797866666666671</v>
      </c>
      <c r="F15" s="1" t="s">
        <v>19</v>
      </c>
      <c r="G15" s="1" t="s">
        <v>173</v>
      </c>
      <c r="H15" s="1">
        <v>1</v>
      </c>
    </row>
    <row r="16" spans="1:12" x14ac:dyDescent="0.3">
      <c r="A16" s="6" t="s">
        <v>27</v>
      </c>
      <c r="B16" s="32">
        <f t="shared" si="0"/>
        <v>0</v>
      </c>
      <c r="C16" s="33">
        <f t="shared" si="1"/>
        <v>0</v>
      </c>
      <c r="D16" s="3">
        <v>995.42333333333329</v>
      </c>
      <c r="E16" s="4">
        <v>39.816933333333331</v>
      </c>
      <c r="F16" s="1" t="s">
        <v>30</v>
      </c>
      <c r="G16" s="1" t="s">
        <v>174</v>
      </c>
      <c r="H16" s="1">
        <v>1</v>
      </c>
    </row>
    <row r="17" spans="1:12" x14ac:dyDescent="0.3">
      <c r="A17" s="1" t="s">
        <v>28</v>
      </c>
      <c r="B17" s="32">
        <f t="shared" si="0"/>
        <v>0</v>
      </c>
      <c r="C17" s="33">
        <f t="shared" si="1"/>
        <v>0</v>
      </c>
      <c r="D17" s="3">
        <v>1554.6533333333332</v>
      </c>
      <c r="E17" s="4">
        <v>62.186133333333323</v>
      </c>
      <c r="F17" s="1" t="s">
        <v>20</v>
      </c>
      <c r="G17" s="1" t="s">
        <v>175</v>
      </c>
      <c r="H17" s="1">
        <v>1</v>
      </c>
      <c r="I17" s="40" t="s">
        <v>160</v>
      </c>
      <c r="L17" s="40" t="s">
        <v>161</v>
      </c>
    </row>
    <row r="18" spans="1:12" ht="15" thickBot="1" x14ac:dyDescent="0.35">
      <c r="A18" s="10" t="s">
        <v>29</v>
      </c>
      <c r="B18" s="34">
        <f t="shared" si="0"/>
        <v>0</v>
      </c>
      <c r="C18" s="35">
        <f t="shared" si="1"/>
        <v>0</v>
      </c>
      <c r="D18" s="8">
        <v>1890.1866666666667</v>
      </c>
      <c r="E18" s="9">
        <v>75.607466666666653</v>
      </c>
      <c r="F18" s="10" t="s">
        <v>21</v>
      </c>
      <c r="G18" s="10" t="s">
        <v>176</v>
      </c>
      <c r="H18" s="10">
        <v>1</v>
      </c>
    </row>
    <row r="19" spans="1:12" x14ac:dyDescent="0.3">
      <c r="A19" s="11" t="s">
        <v>36</v>
      </c>
      <c r="B19" s="36">
        <f t="shared" si="0"/>
        <v>0</v>
      </c>
      <c r="C19" s="37">
        <f t="shared" si="1"/>
        <v>0</v>
      </c>
      <c r="D19" s="12">
        <v>256.13</v>
      </c>
      <c r="E19" s="13">
        <v>10.245199999999999</v>
      </c>
      <c r="F19" s="14" t="s">
        <v>31</v>
      </c>
      <c r="G19" s="14" t="s">
        <v>177</v>
      </c>
      <c r="H19" s="14">
        <v>1</v>
      </c>
      <c r="I19" s="40"/>
      <c r="L19" s="40"/>
    </row>
    <row r="20" spans="1:12" x14ac:dyDescent="0.3">
      <c r="A20" s="6" t="s">
        <v>37</v>
      </c>
      <c r="B20" s="32">
        <f t="shared" si="0"/>
        <v>0</v>
      </c>
      <c r="C20" s="33">
        <f t="shared" si="1"/>
        <v>0</v>
      </c>
      <c r="D20" s="3">
        <v>367.96666666666664</v>
      </c>
      <c r="E20" s="4">
        <v>14.718666666666666</v>
      </c>
      <c r="F20" s="1" t="s">
        <v>32</v>
      </c>
      <c r="G20" s="1" t="s">
        <v>178</v>
      </c>
      <c r="H20" s="1">
        <v>1</v>
      </c>
    </row>
    <row r="21" spans="1:12" x14ac:dyDescent="0.3">
      <c r="A21" s="6" t="s">
        <v>38</v>
      </c>
      <c r="B21" s="32">
        <f t="shared" si="0"/>
        <v>0</v>
      </c>
      <c r="C21" s="33">
        <f t="shared" si="1"/>
        <v>0</v>
      </c>
      <c r="D21" s="3">
        <v>513.38</v>
      </c>
      <c r="E21" s="4">
        <v>20.5352</v>
      </c>
      <c r="F21" s="1" t="s">
        <v>33</v>
      </c>
      <c r="G21" s="1" t="s">
        <v>179</v>
      </c>
      <c r="H21" s="1">
        <v>1</v>
      </c>
    </row>
    <row r="22" spans="1:12" x14ac:dyDescent="0.3">
      <c r="A22" s="6" t="s">
        <v>39</v>
      </c>
      <c r="B22" s="32">
        <f t="shared" si="0"/>
        <v>0</v>
      </c>
      <c r="C22" s="33">
        <f t="shared" si="1"/>
        <v>0</v>
      </c>
      <c r="D22" s="3">
        <v>591.6633333333333</v>
      </c>
      <c r="E22" s="4">
        <v>23.66653333333333</v>
      </c>
      <c r="F22" s="1" t="s">
        <v>34</v>
      </c>
      <c r="G22" s="1" t="s">
        <v>180</v>
      </c>
      <c r="H22" s="1">
        <v>1</v>
      </c>
    </row>
    <row r="23" spans="1:12" ht="15" thickBot="1" x14ac:dyDescent="0.35">
      <c r="A23" s="7" t="s">
        <v>40</v>
      </c>
      <c r="B23" s="34">
        <f t="shared" si="0"/>
        <v>0</v>
      </c>
      <c r="C23" s="35">
        <f t="shared" si="1"/>
        <v>0</v>
      </c>
      <c r="D23" s="8">
        <v>837.73666666666657</v>
      </c>
      <c r="E23" s="9">
        <v>33.509466666666661</v>
      </c>
      <c r="F23" s="10" t="s">
        <v>35</v>
      </c>
      <c r="G23" s="10" t="s">
        <v>181</v>
      </c>
      <c r="H23" s="10">
        <v>1</v>
      </c>
    </row>
    <row r="24" spans="1:12" x14ac:dyDescent="0.3">
      <c r="A24" s="11" t="s">
        <v>46</v>
      </c>
      <c r="B24" s="36">
        <f t="shared" si="0"/>
        <v>0</v>
      </c>
      <c r="C24" s="37">
        <f t="shared" si="1"/>
        <v>0</v>
      </c>
      <c r="D24" s="12">
        <v>189.02333333333334</v>
      </c>
      <c r="E24" s="13">
        <v>7.5609333333333337</v>
      </c>
      <c r="F24" s="14" t="s">
        <v>41</v>
      </c>
      <c r="G24" s="14" t="s">
        <v>182</v>
      </c>
      <c r="H24" s="14">
        <v>1</v>
      </c>
    </row>
    <row r="25" spans="1:12" x14ac:dyDescent="0.3">
      <c r="A25" s="6" t="s">
        <v>47</v>
      </c>
      <c r="B25" s="32">
        <f t="shared" si="0"/>
        <v>0</v>
      </c>
      <c r="C25" s="33">
        <f t="shared" si="1"/>
        <v>0</v>
      </c>
      <c r="D25" s="3">
        <v>222.57666666666665</v>
      </c>
      <c r="E25" s="4">
        <v>8.9030666666666658</v>
      </c>
      <c r="F25" s="1" t="s">
        <v>42</v>
      </c>
      <c r="G25" s="1" t="s">
        <v>183</v>
      </c>
      <c r="H25" s="1">
        <v>1</v>
      </c>
    </row>
    <row r="26" spans="1:12" x14ac:dyDescent="0.3">
      <c r="A26" s="6" t="s">
        <v>48</v>
      </c>
      <c r="B26" s="32">
        <f t="shared" si="0"/>
        <v>0</v>
      </c>
      <c r="C26" s="33">
        <f t="shared" si="1"/>
        <v>0</v>
      </c>
      <c r="D26" s="3">
        <v>300.86</v>
      </c>
      <c r="E26" s="4">
        <v>12.034399999999998</v>
      </c>
      <c r="F26" s="1" t="s">
        <v>43</v>
      </c>
      <c r="G26" s="1" t="s">
        <v>184</v>
      </c>
      <c r="H26" s="1">
        <v>1</v>
      </c>
    </row>
    <row r="27" spans="1:12" x14ac:dyDescent="0.3">
      <c r="A27" s="6" t="s">
        <v>49</v>
      </c>
      <c r="B27" s="32">
        <f t="shared" si="0"/>
        <v>0</v>
      </c>
      <c r="C27" s="33">
        <f t="shared" si="1"/>
        <v>0</v>
      </c>
      <c r="D27" s="3">
        <v>367.96666666666664</v>
      </c>
      <c r="E27" s="4">
        <v>14.718666666666666</v>
      </c>
      <c r="F27" s="1" t="s">
        <v>44</v>
      </c>
      <c r="G27" s="1" t="s">
        <v>185</v>
      </c>
      <c r="H27" s="1">
        <v>1</v>
      </c>
      <c r="I27" s="40" t="s">
        <v>162</v>
      </c>
    </row>
    <row r="28" spans="1:12" ht="15" thickBot="1" x14ac:dyDescent="0.35">
      <c r="A28" s="7" t="s">
        <v>50</v>
      </c>
      <c r="B28" s="34">
        <f t="shared" si="0"/>
        <v>0</v>
      </c>
      <c r="C28" s="35">
        <f t="shared" si="1"/>
        <v>0</v>
      </c>
      <c r="D28" s="8">
        <v>558.11</v>
      </c>
      <c r="E28" s="9">
        <v>22.324400000000004</v>
      </c>
      <c r="F28" s="10" t="s">
        <v>45</v>
      </c>
      <c r="G28" s="10" t="s">
        <v>186</v>
      </c>
      <c r="H28" s="10">
        <v>1</v>
      </c>
    </row>
    <row r="29" spans="1:12" x14ac:dyDescent="0.3">
      <c r="A29" s="11" t="s">
        <v>56</v>
      </c>
      <c r="B29" s="36">
        <f t="shared" si="0"/>
        <v>0</v>
      </c>
      <c r="C29" s="37">
        <f t="shared" si="1"/>
        <v>0</v>
      </c>
      <c r="D29" s="12">
        <v>222.57666666666665</v>
      </c>
      <c r="E29" s="13">
        <v>8.9030666666666658</v>
      </c>
      <c r="F29" s="14" t="s">
        <v>51</v>
      </c>
      <c r="G29" s="14" t="s">
        <v>187</v>
      </c>
      <c r="H29" s="14">
        <v>1</v>
      </c>
    </row>
    <row r="30" spans="1:12" x14ac:dyDescent="0.3">
      <c r="A30" s="6" t="s">
        <v>57</v>
      </c>
      <c r="B30" s="32">
        <f t="shared" si="0"/>
        <v>0</v>
      </c>
      <c r="C30" s="33">
        <f t="shared" si="1"/>
        <v>0</v>
      </c>
      <c r="D30" s="3">
        <v>267.30666666666662</v>
      </c>
      <c r="E30" s="4">
        <v>10.692266666666667</v>
      </c>
      <c r="F30" s="1" t="s">
        <v>52</v>
      </c>
      <c r="G30" s="1" t="s">
        <v>188</v>
      </c>
      <c r="H30" s="1">
        <v>1</v>
      </c>
    </row>
    <row r="31" spans="1:12" x14ac:dyDescent="0.3">
      <c r="A31" s="6" t="s">
        <v>58</v>
      </c>
      <c r="B31" s="32">
        <f t="shared" si="0"/>
        <v>0</v>
      </c>
      <c r="C31" s="33">
        <f t="shared" si="1"/>
        <v>0</v>
      </c>
      <c r="D31" s="3">
        <v>401.52</v>
      </c>
      <c r="E31" s="4">
        <v>16.0608</v>
      </c>
      <c r="F31" s="1" t="s">
        <v>53</v>
      </c>
      <c r="G31" s="1" t="s">
        <v>189</v>
      </c>
      <c r="H31" s="1">
        <v>1</v>
      </c>
    </row>
    <row r="32" spans="1:12" x14ac:dyDescent="0.3">
      <c r="A32" s="6" t="s">
        <v>59</v>
      </c>
      <c r="B32" s="32">
        <f t="shared" si="0"/>
        <v>0</v>
      </c>
      <c r="C32" s="33">
        <f t="shared" si="1"/>
        <v>0</v>
      </c>
      <c r="D32" s="3">
        <v>479.8266666666666</v>
      </c>
      <c r="E32" s="4">
        <v>19.193066666666663</v>
      </c>
      <c r="F32" s="1" t="s">
        <v>54</v>
      </c>
      <c r="G32" s="1" t="s">
        <v>190</v>
      </c>
      <c r="H32" s="1">
        <v>1</v>
      </c>
    </row>
    <row r="33" spans="1:13" x14ac:dyDescent="0.3">
      <c r="A33" s="6" t="s">
        <v>60</v>
      </c>
      <c r="B33" s="32">
        <f>(100-$C$2)/100*D33</f>
        <v>0</v>
      </c>
      <c r="C33" s="33">
        <f t="shared" si="1"/>
        <v>0</v>
      </c>
      <c r="D33" s="3">
        <v>703.49999999999989</v>
      </c>
      <c r="E33" s="4">
        <v>28.139999999999997</v>
      </c>
      <c r="F33" s="1" t="s">
        <v>55</v>
      </c>
      <c r="G33" s="1" t="s">
        <v>191</v>
      </c>
      <c r="H33" s="1">
        <v>1</v>
      </c>
    </row>
    <row r="34" spans="1:13" x14ac:dyDescent="0.3">
      <c r="A34" s="6" t="s">
        <v>61</v>
      </c>
      <c r="B34" s="32">
        <f t="shared" si="0"/>
        <v>0</v>
      </c>
      <c r="C34" s="33">
        <f t="shared" si="1"/>
        <v>0</v>
      </c>
      <c r="D34" s="3">
        <v>1554.6533333333332</v>
      </c>
      <c r="E34" s="4">
        <v>62.186133333333323</v>
      </c>
      <c r="F34" s="1" t="s">
        <v>64</v>
      </c>
      <c r="G34" s="1" t="s">
        <v>192</v>
      </c>
      <c r="H34" s="1">
        <v>1</v>
      </c>
    </row>
    <row r="35" spans="1:13" ht="15" thickBot="1" x14ac:dyDescent="0.35">
      <c r="A35" s="7" t="s">
        <v>62</v>
      </c>
      <c r="B35" s="34">
        <f t="shared" si="0"/>
        <v>0</v>
      </c>
      <c r="C35" s="35">
        <f>(100-$C$2)/100*E35</f>
        <v>0</v>
      </c>
      <c r="D35" s="8">
        <v>1890.1866666666667</v>
      </c>
      <c r="E35" s="9">
        <v>75.607466666666653</v>
      </c>
      <c r="F35" s="10" t="s">
        <v>63</v>
      </c>
      <c r="G35" s="10" t="s">
        <v>193</v>
      </c>
      <c r="H35" s="10">
        <v>1</v>
      </c>
    </row>
    <row r="36" spans="1:13" x14ac:dyDescent="0.3">
      <c r="A36" s="14" t="s">
        <v>65</v>
      </c>
      <c r="B36" s="36">
        <f>(100-$C$3)/100*D36</f>
        <v>0</v>
      </c>
      <c r="C36" s="37">
        <f>(100-$C$3)/100*E36</f>
        <v>0</v>
      </c>
      <c r="D36" s="12">
        <v>256.07400000000007</v>
      </c>
      <c r="E36" s="13">
        <v>10.242960000000002</v>
      </c>
      <c r="F36" s="15" t="s">
        <v>66</v>
      </c>
      <c r="G36" s="14" t="s">
        <v>194</v>
      </c>
      <c r="H36" s="14">
        <v>1</v>
      </c>
      <c r="I36" s="40" t="s">
        <v>148</v>
      </c>
      <c r="J36" s="26"/>
      <c r="K36" s="40"/>
      <c r="L36" s="40" t="s">
        <v>149</v>
      </c>
      <c r="M36" s="40"/>
    </row>
    <row r="37" spans="1:13" x14ac:dyDescent="0.3">
      <c r="A37" s="1" t="s">
        <v>67</v>
      </c>
      <c r="B37" s="32">
        <f t="shared" ref="B37:B77" si="2">(100-$C$3)/100*D37</f>
        <v>0</v>
      </c>
      <c r="C37" s="33">
        <f t="shared" ref="C37:C77" si="3">(100-$C$3)/100*E37</f>
        <v>0</v>
      </c>
      <c r="D37" s="3">
        <v>281.42660000000006</v>
      </c>
      <c r="E37" s="4">
        <v>11.257064</v>
      </c>
      <c r="F37" s="5" t="s">
        <v>68</v>
      </c>
      <c r="G37" s="1" t="s">
        <v>195</v>
      </c>
      <c r="H37" s="1">
        <v>1</v>
      </c>
    </row>
    <row r="38" spans="1:13" x14ac:dyDescent="0.3">
      <c r="A38" s="1" t="s">
        <v>69</v>
      </c>
      <c r="B38" s="32">
        <f t="shared" si="2"/>
        <v>0</v>
      </c>
      <c r="C38" s="33">
        <f t="shared" si="3"/>
        <v>0</v>
      </c>
      <c r="D38" s="3">
        <v>433.64533333333338</v>
      </c>
      <c r="E38" s="4">
        <v>17.345813333333336</v>
      </c>
      <c r="F38" s="5" t="s">
        <v>70</v>
      </c>
      <c r="G38" s="1" t="s">
        <v>196</v>
      </c>
      <c r="H38" s="1">
        <v>1</v>
      </c>
    </row>
    <row r="39" spans="1:13" x14ac:dyDescent="0.3">
      <c r="A39" s="1" t="s">
        <v>71</v>
      </c>
      <c r="B39" s="32">
        <f>(100-$C$3)/100*D39</f>
        <v>0</v>
      </c>
      <c r="C39" s="33">
        <f t="shared" si="3"/>
        <v>0</v>
      </c>
      <c r="D39" s="3">
        <v>511.87500000000006</v>
      </c>
      <c r="E39" s="4">
        <v>20.475000000000001</v>
      </c>
      <c r="F39" s="5" t="s">
        <v>72</v>
      </c>
      <c r="G39" s="5" t="s">
        <v>197</v>
      </c>
      <c r="H39" s="1">
        <v>1</v>
      </c>
    </row>
    <row r="40" spans="1:13" x14ac:dyDescent="0.3">
      <c r="A40" s="1" t="s">
        <v>73</v>
      </c>
      <c r="B40" s="32">
        <f t="shared" si="2"/>
        <v>0</v>
      </c>
      <c r="C40" s="33">
        <f t="shared" si="3"/>
        <v>0</v>
      </c>
      <c r="D40" s="3">
        <v>675.31099999999981</v>
      </c>
      <c r="E40" s="4">
        <v>27.012439999999998</v>
      </c>
      <c r="F40" s="5" t="s">
        <v>74</v>
      </c>
      <c r="G40" s="1" t="s">
        <v>198</v>
      </c>
      <c r="H40" s="1">
        <v>1</v>
      </c>
    </row>
    <row r="41" spans="1:13" ht="15" thickBot="1" x14ac:dyDescent="0.35">
      <c r="A41" s="10" t="s">
        <v>73</v>
      </c>
      <c r="B41" s="34">
        <f t="shared" si="2"/>
        <v>0</v>
      </c>
      <c r="C41" s="35">
        <f t="shared" si="3"/>
        <v>0</v>
      </c>
      <c r="D41" s="8">
        <v>876.83050000000003</v>
      </c>
      <c r="E41" s="9">
        <v>35.073220000000006</v>
      </c>
      <c r="F41" s="16" t="s">
        <v>75</v>
      </c>
      <c r="G41" s="16" t="s">
        <v>199</v>
      </c>
      <c r="H41" s="10">
        <v>1</v>
      </c>
    </row>
    <row r="42" spans="1:13" x14ac:dyDescent="0.3">
      <c r="A42" s="14" t="s">
        <v>76</v>
      </c>
      <c r="B42" s="36">
        <f t="shared" si="2"/>
        <v>0</v>
      </c>
      <c r="C42" s="37">
        <f t="shared" si="3"/>
        <v>0</v>
      </c>
      <c r="D42" s="12">
        <v>87.324737499999998</v>
      </c>
      <c r="E42" s="13">
        <v>3.4929895000000002</v>
      </c>
      <c r="F42" s="15" t="s">
        <v>77</v>
      </c>
      <c r="G42" s="14" t="s">
        <v>200</v>
      </c>
      <c r="H42" s="14">
        <v>1</v>
      </c>
    </row>
    <row r="43" spans="1:13" x14ac:dyDescent="0.3">
      <c r="A43" s="1" t="s">
        <v>78</v>
      </c>
      <c r="B43" s="32">
        <f t="shared" si="2"/>
        <v>0</v>
      </c>
      <c r="C43" s="33">
        <f t="shared" si="3"/>
        <v>0</v>
      </c>
      <c r="D43" s="3">
        <v>104.22912500000001</v>
      </c>
      <c r="E43" s="4">
        <v>4.1691650000000005</v>
      </c>
      <c r="F43" s="5" t="s">
        <v>79</v>
      </c>
      <c r="G43" s="1" t="s">
        <v>201</v>
      </c>
      <c r="H43" s="1">
        <v>1</v>
      </c>
    </row>
    <row r="44" spans="1:13" x14ac:dyDescent="0.3">
      <c r="A44" s="1" t="s">
        <v>80</v>
      </c>
      <c r="B44" s="32">
        <f t="shared" si="2"/>
        <v>0</v>
      </c>
      <c r="C44" s="33">
        <f t="shared" si="3"/>
        <v>0</v>
      </c>
      <c r="D44" s="3">
        <v>154.76711250000002</v>
      </c>
      <c r="E44" s="4">
        <v>6.1906845000000006</v>
      </c>
      <c r="F44" s="5" t="s">
        <v>81</v>
      </c>
      <c r="G44" s="1" t="s">
        <v>202</v>
      </c>
      <c r="H44" s="1">
        <v>1</v>
      </c>
    </row>
    <row r="45" spans="1:13" x14ac:dyDescent="0.3">
      <c r="A45" s="1" t="s">
        <v>82</v>
      </c>
      <c r="B45" s="32">
        <f t="shared" si="2"/>
        <v>0</v>
      </c>
      <c r="C45" s="33">
        <f t="shared" si="3"/>
        <v>0</v>
      </c>
      <c r="D45" s="3">
        <v>217.37465750000004</v>
      </c>
      <c r="E45" s="4">
        <v>8.6949863000000018</v>
      </c>
      <c r="F45" s="5" t="s">
        <v>83</v>
      </c>
      <c r="G45" s="1" t="s">
        <v>203</v>
      </c>
      <c r="H45" s="1">
        <v>1</v>
      </c>
    </row>
    <row r="46" spans="1:13" ht="15" thickBot="1" x14ac:dyDescent="0.35">
      <c r="A46" s="10" t="s">
        <v>84</v>
      </c>
      <c r="B46" s="34">
        <f t="shared" si="2"/>
        <v>0</v>
      </c>
      <c r="C46" s="35">
        <f t="shared" si="3"/>
        <v>0</v>
      </c>
      <c r="D46" s="8">
        <v>379.62174250000004</v>
      </c>
      <c r="E46" s="9">
        <v>15.1848697</v>
      </c>
      <c r="F46" s="16" t="s">
        <v>85</v>
      </c>
      <c r="G46" s="10" t="s">
        <v>204</v>
      </c>
      <c r="H46" s="10">
        <v>1</v>
      </c>
    </row>
    <row r="47" spans="1:13" x14ac:dyDescent="0.3">
      <c r="A47" s="14" t="s">
        <v>86</v>
      </c>
      <c r="B47" s="36">
        <f t="shared" si="2"/>
        <v>0</v>
      </c>
      <c r="C47" s="37">
        <f t="shared" si="3"/>
        <v>0</v>
      </c>
      <c r="D47" s="12">
        <v>81.000920000000008</v>
      </c>
      <c r="E47" s="13">
        <v>3.2400368000000004</v>
      </c>
      <c r="F47" s="15" t="s">
        <v>87</v>
      </c>
      <c r="G47" s="14" t="s">
        <v>205</v>
      </c>
      <c r="H47" s="14">
        <v>1</v>
      </c>
      <c r="I47" s="40" t="s">
        <v>150</v>
      </c>
      <c r="J47" s="40"/>
      <c r="K47" s="40"/>
      <c r="L47" s="40" t="s">
        <v>151</v>
      </c>
      <c r="M47" s="40"/>
    </row>
    <row r="48" spans="1:13" x14ac:dyDescent="0.3">
      <c r="A48" s="1" t="s">
        <v>88</v>
      </c>
      <c r="B48" s="32">
        <f t="shared" si="2"/>
        <v>0</v>
      </c>
      <c r="C48" s="33">
        <f t="shared" si="3"/>
        <v>0</v>
      </c>
      <c r="D48" s="3">
        <v>97.5549575</v>
      </c>
      <c r="E48" s="4">
        <v>3.9021983000000002</v>
      </c>
      <c r="F48" s="5" t="s">
        <v>89</v>
      </c>
      <c r="G48" s="1" t="s">
        <v>206</v>
      </c>
      <c r="H48" s="1">
        <v>1</v>
      </c>
    </row>
    <row r="49" spans="1:12" x14ac:dyDescent="0.3">
      <c r="A49" s="1" t="s">
        <v>90</v>
      </c>
      <c r="B49" s="32">
        <f t="shared" si="2"/>
        <v>0</v>
      </c>
      <c r="C49" s="33">
        <f t="shared" si="3"/>
        <v>0</v>
      </c>
      <c r="D49" s="3">
        <v>128.59437500000001</v>
      </c>
      <c r="E49" s="4">
        <v>5.1437750000000015</v>
      </c>
      <c r="F49" s="5" t="s">
        <v>91</v>
      </c>
      <c r="G49" s="1" t="s">
        <v>207</v>
      </c>
      <c r="H49" s="1">
        <v>1</v>
      </c>
    </row>
    <row r="50" spans="1:12" x14ac:dyDescent="0.3">
      <c r="A50" s="1" t="s">
        <v>92</v>
      </c>
      <c r="B50" s="32">
        <f t="shared" si="2"/>
        <v>0</v>
      </c>
      <c r="C50" s="33">
        <f t="shared" si="3"/>
        <v>0</v>
      </c>
      <c r="D50" s="3">
        <v>181.83165000000002</v>
      </c>
      <c r="E50" s="4">
        <v>7.2732660000000005</v>
      </c>
      <c r="F50" s="5" t="s">
        <v>93</v>
      </c>
      <c r="G50" s="1" t="s">
        <v>208</v>
      </c>
      <c r="H50" s="1">
        <v>1</v>
      </c>
    </row>
    <row r="51" spans="1:12" ht="15" thickBot="1" x14ac:dyDescent="0.35">
      <c r="A51" s="10" t="s">
        <v>94</v>
      </c>
      <c r="B51" s="34">
        <f t="shared" si="2"/>
        <v>0</v>
      </c>
      <c r="C51" s="35">
        <f t="shared" si="3"/>
        <v>0</v>
      </c>
      <c r="D51" s="8">
        <v>326.44657500000005</v>
      </c>
      <c r="E51" s="9">
        <v>13.057863000000003</v>
      </c>
      <c r="F51" s="16" t="s">
        <v>95</v>
      </c>
      <c r="G51" s="10" t="s">
        <v>209</v>
      </c>
      <c r="H51" s="10">
        <v>1</v>
      </c>
    </row>
    <row r="52" spans="1:12" x14ac:dyDescent="0.3">
      <c r="A52" s="14" t="s">
        <v>96</v>
      </c>
      <c r="B52" s="36">
        <f t="shared" si="2"/>
        <v>0</v>
      </c>
      <c r="C52" s="37">
        <f t="shared" si="3"/>
        <v>0</v>
      </c>
      <c r="D52" s="12">
        <v>90.874116666666666</v>
      </c>
      <c r="E52" s="13">
        <v>3.634964666666666</v>
      </c>
      <c r="F52" s="15" t="s">
        <v>97</v>
      </c>
      <c r="G52" s="14" t="s">
        <v>210</v>
      </c>
      <c r="H52" s="14">
        <v>1</v>
      </c>
    </row>
    <row r="53" spans="1:12" x14ac:dyDescent="0.3">
      <c r="A53" s="1" t="s">
        <v>98</v>
      </c>
      <c r="B53" s="32">
        <f t="shared" si="2"/>
        <v>0</v>
      </c>
      <c r="C53" s="33">
        <f t="shared" si="3"/>
        <v>0</v>
      </c>
      <c r="D53" s="3">
        <v>109.52608333333336</v>
      </c>
      <c r="E53" s="4">
        <v>4.3810433333333343</v>
      </c>
      <c r="F53" s="5" t="s">
        <v>99</v>
      </c>
      <c r="G53" s="1" t="s">
        <v>211</v>
      </c>
      <c r="H53" s="1">
        <v>1</v>
      </c>
    </row>
    <row r="54" spans="1:12" x14ac:dyDescent="0.3">
      <c r="A54" s="1" t="s">
        <v>100</v>
      </c>
      <c r="B54" s="32">
        <f t="shared" si="2"/>
        <v>0</v>
      </c>
      <c r="C54" s="33">
        <f t="shared" si="3"/>
        <v>0</v>
      </c>
      <c r="D54" s="3">
        <v>179.86301666666665</v>
      </c>
      <c r="E54" s="4">
        <v>7.1945206666666666</v>
      </c>
      <c r="F54" s="5" t="s">
        <v>101</v>
      </c>
      <c r="G54" s="1" t="s">
        <v>212</v>
      </c>
      <c r="H54" s="1">
        <v>1</v>
      </c>
    </row>
    <row r="55" spans="1:12" x14ac:dyDescent="0.3">
      <c r="A55" s="1" t="s">
        <v>102</v>
      </c>
      <c r="B55" s="32">
        <f t="shared" si="2"/>
        <v>0</v>
      </c>
      <c r="C55" s="33">
        <f t="shared" si="3"/>
        <v>0</v>
      </c>
      <c r="D55" s="3">
        <v>221.18763333333339</v>
      </c>
      <c r="E55" s="4">
        <v>8.8475053333333342</v>
      </c>
      <c r="F55" s="5" t="s">
        <v>228</v>
      </c>
      <c r="G55" s="1" t="s">
        <v>213</v>
      </c>
      <c r="H55" s="1">
        <v>1</v>
      </c>
    </row>
    <row r="56" spans="1:12" ht="15" thickBot="1" x14ac:dyDescent="0.35">
      <c r="A56" s="10" t="s">
        <v>103</v>
      </c>
      <c r="B56" s="34">
        <f t="shared" si="2"/>
        <v>0</v>
      </c>
      <c r="C56" s="35">
        <f t="shared" si="3"/>
        <v>0</v>
      </c>
      <c r="D56" s="8">
        <v>361.54451666666671</v>
      </c>
      <c r="E56" s="9">
        <v>14.461780666666666</v>
      </c>
      <c r="F56" s="16" t="s">
        <v>229</v>
      </c>
      <c r="G56" s="10" t="s">
        <v>214</v>
      </c>
      <c r="H56" s="10">
        <v>1</v>
      </c>
    </row>
    <row r="57" spans="1:12" x14ac:dyDescent="0.3">
      <c r="A57" s="14" t="s">
        <v>104</v>
      </c>
      <c r="B57" s="36">
        <f t="shared" si="2"/>
        <v>0</v>
      </c>
      <c r="C57" s="37">
        <f t="shared" si="3"/>
        <v>0</v>
      </c>
      <c r="D57" s="12">
        <v>366.14202625000001</v>
      </c>
      <c r="E57" s="13">
        <v>14.64568105</v>
      </c>
      <c r="F57" s="15" t="s">
        <v>105</v>
      </c>
      <c r="G57" s="14" t="s">
        <v>215</v>
      </c>
      <c r="H57" s="14">
        <v>1</v>
      </c>
    </row>
    <row r="58" spans="1:12" x14ac:dyDescent="0.3">
      <c r="A58" s="1" t="s">
        <v>106</v>
      </c>
      <c r="B58" s="32">
        <f t="shared" si="2"/>
        <v>0</v>
      </c>
      <c r="C58" s="33">
        <f t="shared" si="3"/>
        <v>0</v>
      </c>
      <c r="D58" s="3">
        <v>432.96778525000008</v>
      </c>
      <c r="E58" s="4">
        <v>17.318711410000002</v>
      </c>
      <c r="F58" s="5" t="s">
        <v>107</v>
      </c>
      <c r="G58" s="1" t="s">
        <v>216</v>
      </c>
      <c r="H58" s="1">
        <v>1</v>
      </c>
      <c r="I58" s="40" t="s">
        <v>152</v>
      </c>
      <c r="J58" s="40"/>
      <c r="K58" s="40"/>
      <c r="L58" s="40" t="s">
        <v>153</v>
      </c>
    </row>
    <row r="59" spans="1:12" ht="15" thickBot="1" x14ac:dyDescent="0.35">
      <c r="A59" s="10" t="s">
        <v>108</v>
      </c>
      <c r="B59" s="34">
        <f t="shared" si="2"/>
        <v>0</v>
      </c>
      <c r="C59" s="35">
        <f t="shared" si="3"/>
        <v>0</v>
      </c>
      <c r="D59" s="8">
        <v>604.14178825000022</v>
      </c>
      <c r="E59" s="9">
        <v>24.165671530000008</v>
      </c>
      <c r="F59" s="16" t="s">
        <v>109</v>
      </c>
      <c r="G59" s="10" t="s">
        <v>217</v>
      </c>
      <c r="H59" s="10">
        <v>1</v>
      </c>
    </row>
    <row r="60" spans="1:12" ht="15" thickBot="1" x14ac:dyDescent="0.35">
      <c r="A60" s="17" t="s">
        <v>110</v>
      </c>
      <c r="B60" s="38">
        <f t="shared" si="2"/>
        <v>0</v>
      </c>
      <c r="C60" s="39">
        <f t="shared" si="3"/>
        <v>0</v>
      </c>
      <c r="D60" s="18">
        <v>2837.8831079772722</v>
      </c>
      <c r="E60" s="19">
        <v>113.51532431909088</v>
      </c>
      <c r="F60" s="20" t="s">
        <v>111</v>
      </c>
      <c r="G60" s="17" t="s">
        <v>218</v>
      </c>
      <c r="H60" s="17">
        <v>1</v>
      </c>
    </row>
    <row r="61" spans="1:12" ht="15" thickBot="1" x14ac:dyDescent="0.35">
      <c r="A61" s="17" t="s">
        <v>112</v>
      </c>
      <c r="B61" s="38">
        <f t="shared" si="2"/>
        <v>0</v>
      </c>
      <c r="C61" s="39">
        <f t="shared" si="3"/>
        <v>0</v>
      </c>
      <c r="D61" s="18">
        <v>3734.0567210227264</v>
      </c>
      <c r="E61" s="19">
        <v>149.36226884090905</v>
      </c>
      <c r="F61" s="20" t="s">
        <v>113</v>
      </c>
      <c r="G61" s="17" t="s">
        <v>219</v>
      </c>
      <c r="H61" s="17">
        <v>1</v>
      </c>
    </row>
    <row r="62" spans="1:12" ht="15" thickBot="1" x14ac:dyDescent="0.35">
      <c r="A62" s="17" t="s">
        <v>114</v>
      </c>
      <c r="B62" s="38">
        <f t="shared" si="2"/>
        <v>0</v>
      </c>
      <c r="C62" s="39">
        <f t="shared" si="3"/>
        <v>0</v>
      </c>
      <c r="D62" s="18">
        <v>3161.1603473863638</v>
      </c>
      <c r="E62" s="19">
        <v>126.44641389545454</v>
      </c>
      <c r="F62" s="20" t="s">
        <v>115</v>
      </c>
      <c r="G62" s="17" t="s">
        <v>218</v>
      </c>
      <c r="H62" s="17">
        <v>1</v>
      </c>
    </row>
    <row r="63" spans="1:12" x14ac:dyDescent="0.3">
      <c r="A63" s="1" t="s">
        <v>116</v>
      </c>
      <c r="B63" s="32">
        <f t="shared" si="2"/>
        <v>0</v>
      </c>
      <c r="C63" s="33">
        <f t="shared" si="3"/>
        <v>0</v>
      </c>
      <c r="D63" s="3">
        <v>350.35000000000008</v>
      </c>
      <c r="E63" s="4">
        <v>14.014000000000001</v>
      </c>
      <c r="F63" s="5" t="s">
        <v>117</v>
      </c>
      <c r="G63" s="5" t="s">
        <v>220</v>
      </c>
      <c r="H63" s="1">
        <v>1</v>
      </c>
    </row>
    <row r="64" spans="1:12" x14ac:dyDescent="0.3">
      <c r="A64" s="1" t="s">
        <v>118</v>
      </c>
      <c r="B64" s="32">
        <f t="shared" si="2"/>
        <v>0</v>
      </c>
      <c r="C64" s="33">
        <f t="shared" si="3"/>
        <v>0</v>
      </c>
      <c r="D64" s="3">
        <v>420.65356666666662</v>
      </c>
      <c r="E64" s="21">
        <v>16.826142666666666</v>
      </c>
      <c r="F64" s="5" t="s">
        <v>119</v>
      </c>
      <c r="G64" s="5" t="s">
        <v>221</v>
      </c>
      <c r="H64" s="5">
        <v>1</v>
      </c>
    </row>
    <row r="65" spans="1:12" ht="15" thickBot="1" x14ac:dyDescent="0.35">
      <c r="A65" s="10" t="s">
        <v>120</v>
      </c>
      <c r="B65" s="34">
        <f t="shared" si="2"/>
        <v>0</v>
      </c>
      <c r="C65" s="35">
        <f t="shared" si="3"/>
        <v>0</v>
      </c>
      <c r="D65" s="8">
        <v>700.70000000000016</v>
      </c>
      <c r="E65" s="22">
        <v>28.028000000000002</v>
      </c>
      <c r="F65" s="16" t="s">
        <v>121</v>
      </c>
      <c r="G65" s="16" t="s">
        <v>222</v>
      </c>
      <c r="H65" s="16">
        <v>1</v>
      </c>
    </row>
    <row r="66" spans="1:12" x14ac:dyDescent="0.3">
      <c r="A66" s="1" t="s">
        <v>122</v>
      </c>
      <c r="B66" s="32">
        <f t="shared" si="2"/>
        <v>0</v>
      </c>
      <c r="C66" s="33">
        <f t="shared" si="3"/>
        <v>0</v>
      </c>
      <c r="D66" s="3">
        <v>280.04643333333337</v>
      </c>
      <c r="E66" s="21">
        <v>11.201857333333336</v>
      </c>
      <c r="F66" s="5" t="s">
        <v>123</v>
      </c>
      <c r="G66" s="5" t="s">
        <v>223</v>
      </c>
      <c r="H66" s="5">
        <v>1</v>
      </c>
    </row>
    <row r="67" spans="1:12" x14ac:dyDescent="0.3">
      <c r="A67" s="1" t="s">
        <v>124</v>
      </c>
      <c r="B67" s="32">
        <f t="shared" si="2"/>
        <v>0</v>
      </c>
      <c r="C67" s="33">
        <f t="shared" si="3"/>
        <v>0</v>
      </c>
      <c r="D67" s="3">
        <v>350.35000000000008</v>
      </c>
      <c r="E67" s="21">
        <v>14.014000000000001</v>
      </c>
      <c r="F67" s="5" t="s">
        <v>125</v>
      </c>
      <c r="G67" s="5" t="s">
        <v>224</v>
      </c>
      <c r="H67" s="5">
        <v>1</v>
      </c>
    </row>
    <row r="68" spans="1:12" ht="15" thickBot="1" x14ac:dyDescent="0.35">
      <c r="A68" s="10" t="s">
        <v>126</v>
      </c>
      <c r="B68" s="34">
        <f t="shared" si="2"/>
        <v>0</v>
      </c>
      <c r="C68" s="35">
        <f t="shared" si="3"/>
        <v>0</v>
      </c>
      <c r="D68" s="8">
        <v>613.71310000000005</v>
      </c>
      <c r="E68" s="22">
        <v>24.548524</v>
      </c>
      <c r="F68" s="16" t="s">
        <v>127</v>
      </c>
      <c r="G68" s="16" t="s">
        <v>225</v>
      </c>
      <c r="H68" s="16">
        <v>1</v>
      </c>
      <c r="I68" s="40" t="s">
        <v>154</v>
      </c>
      <c r="J68" s="40"/>
      <c r="K68" s="40"/>
      <c r="L68" s="40" t="s">
        <v>155</v>
      </c>
    </row>
    <row r="69" spans="1:12" x14ac:dyDescent="0.3">
      <c r="A69" s="1" t="s">
        <v>128</v>
      </c>
      <c r="B69" s="32">
        <f t="shared" si="2"/>
        <v>0</v>
      </c>
      <c r="C69" s="33">
        <f t="shared" si="3"/>
        <v>0</v>
      </c>
      <c r="D69" s="3">
        <v>267.76750000000004</v>
      </c>
      <c r="E69" s="21">
        <v>10.710699999999999</v>
      </c>
      <c r="F69" s="5" t="s">
        <v>129</v>
      </c>
      <c r="G69" s="5" t="s">
        <v>226</v>
      </c>
      <c r="H69" s="5">
        <v>1</v>
      </c>
    </row>
    <row r="70" spans="1:12" ht="15" thickBot="1" x14ac:dyDescent="0.35">
      <c r="A70" s="10" t="s">
        <v>130</v>
      </c>
      <c r="B70" s="34">
        <f t="shared" si="2"/>
        <v>0</v>
      </c>
      <c r="C70" s="35">
        <f t="shared" si="3"/>
        <v>0</v>
      </c>
      <c r="D70" s="8">
        <v>301.23843750000003</v>
      </c>
      <c r="E70" s="22">
        <v>12.0495375</v>
      </c>
      <c r="F70" s="16" t="s">
        <v>131</v>
      </c>
      <c r="G70" s="16" t="s">
        <v>227</v>
      </c>
      <c r="H70" s="16">
        <v>1</v>
      </c>
    </row>
    <row r="71" spans="1:12" x14ac:dyDescent="0.3">
      <c r="A71" s="14">
        <v>22701</v>
      </c>
      <c r="B71" s="36">
        <f t="shared" si="2"/>
        <v>0</v>
      </c>
      <c r="C71" s="37">
        <f t="shared" si="3"/>
        <v>0</v>
      </c>
      <c r="D71" s="12">
        <v>259.32666666666665</v>
      </c>
      <c r="E71" s="23">
        <v>10.373066666666665</v>
      </c>
      <c r="F71" s="15" t="s">
        <v>230</v>
      </c>
      <c r="G71" s="15" t="s">
        <v>132</v>
      </c>
      <c r="H71" s="15">
        <v>100</v>
      </c>
    </row>
    <row r="72" spans="1:12" x14ac:dyDescent="0.3">
      <c r="A72" s="1">
        <v>22702</v>
      </c>
      <c r="B72" s="32">
        <f t="shared" si="2"/>
        <v>0</v>
      </c>
      <c r="C72" s="33">
        <f t="shared" si="3"/>
        <v>0</v>
      </c>
      <c r="D72" s="3">
        <v>259.32666666666665</v>
      </c>
      <c r="E72" s="21">
        <v>10.373066666666665</v>
      </c>
      <c r="F72" s="5" t="s">
        <v>231</v>
      </c>
      <c r="G72" s="5" t="s">
        <v>133</v>
      </c>
      <c r="H72" s="5">
        <v>100</v>
      </c>
    </row>
    <row r="73" spans="1:12" x14ac:dyDescent="0.3">
      <c r="A73" s="1">
        <v>22703</v>
      </c>
      <c r="B73" s="32">
        <f t="shared" si="2"/>
        <v>0</v>
      </c>
      <c r="C73" s="33">
        <f t="shared" si="3"/>
        <v>0</v>
      </c>
      <c r="D73" s="3">
        <v>259.32666666666665</v>
      </c>
      <c r="E73" s="21">
        <v>10.373066666666665</v>
      </c>
      <c r="F73" s="5" t="s">
        <v>232</v>
      </c>
      <c r="G73" s="5" t="s">
        <v>134</v>
      </c>
      <c r="H73" s="5">
        <v>100</v>
      </c>
    </row>
    <row r="74" spans="1:12" x14ac:dyDescent="0.3">
      <c r="A74" s="1">
        <v>22704</v>
      </c>
      <c r="B74" s="32">
        <f t="shared" si="2"/>
        <v>0</v>
      </c>
      <c r="C74" s="33">
        <f t="shared" si="3"/>
        <v>0</v>
      </c>
      <c r="D74" s="3">
        <v>259.32666666666665</v>
      </c>
      <c r="E74" s="21">
        <v>10.373066666666665</v>
      </c>
      <c r="F74" s="5" t="s">
        <v>233</v>
      </c>
      <c r="G74" s="5" t="s">
        <v>135</v>
      </c>
      <c r="H74" s="5">
        <v>100</v>
      </c>
    </row>
    <row r="75" spans="1:12" x14ac:dyDescent="0.3">
      <c r="A75" s="1">
        <v>22705</v>
      </c>
      <c r="B75" s="32">
        <f t="shared" si="2"/>
        <v>0</v>
      </c>
      <c r="C75" s="33">
        <f t="shared" si="3"/>
        <v>0</v>
      </c>
      <c r="D75" s="3">
        <v>259.32666666666665</v>
      </c>
      <c r="E75" s="21">
        <v>10.373066666666665</v>
      </c>
      <c r="F75" s="5" t="s">
        <v>234</v>
      </c>
      <c r="G75" s="5" t="s">
        <v>136</v>
      </c>
      <c r="H75" s="5">
        <v>100</v>
      </c>
    </row>
    <row r="76" spans="1:12" x14ac:dyDescent="0.3">
      <c r="A76" s="1">
        <v>22706</v>
      </c>
      <c r="B76" s="32">
        <f t="shared" si="2"/>
        <v>0</v>
      </c>
      <c r="C76" s="33">
        <f t="shared" si="3"/>
        <v>0</v>
      </c>
      <c r="D76" s="3">
        <v>259.32666666666665</v>
      </c>
      <c r="E76" s="21">
        <v>10.373066666666665</v>
      </c>
      <c r="F76" s="5" t="s">
        <v>235</v>
      </c>
      <c r="G76" s="5" t="s">
        <v>137</v>
      </c>
      <c r="H76" s="5">
        <v>100</v>
      </c>
    </row>
    <row r="77" spans="1:12" ht="15" thickBot="1" x14ac:dyDescent="0.35">
      <c r="A77" s="10">
        <v>22707</v>
      </c>
      <c r="B77" s="34">
        <f t="shared" si="2"/>
        <v>0</v>
      </c>
      <c r="C77" s="35">
        <f t="shared" si="3"/>
        <v>0</v>
      </c>
      <c r="D77" s="8">
        <v>259.32666666666665</v>
      </c>
      <c r="E77" s="22">
        <v>10.373066666666665</v>
      </c>
      <c r="F77" s="16" t="s">
        <v>236</v>
      </c>
      <c r="G77" s="16" t="s">
        <v>138</v>
      </c>
      <c r="H77" s="16">
        <v>100</v>
      </c>
    </row>
    <row r="79" spans="1:12" x14ac:dyDescent="0.3">
      <c r="I79" s="40" t="s">
        <v>157</v>
      </c>
      <c r="J79" s="40"/>
      <c r="K79" s="40"/>
      <c r="L79" s="40" t="s">
        <v>156</v>
      </c>
    </row>
    <row r="194" spans="1:3" x14ac:dyDescent="0.3">
      <c r="A194" s="1"/>
      <c r="B194" s="1"/>
      <c r="C194" s="1"/>
    </row>
    <row r="195" spans="1:3" x14ac:dyDescent="0.3">
      <c r="A195" s="1"/>
      <c r="B195" s="1"/>
      <c r="C195" s="1"/>
    </row>
    <row r="196" spans="1:3" x14ac:dyDescent="0.3">
      <c r="A196" s="1"/>
      <c r="B196" s="1"/>
      <c r="C196" s="1"/>
    </row>
    <row r="197" spans="1:3" x14ac:dyDescent="0.3">
      <c r="A197" s="1"/>
      <c r="B197" s="1"/>
      <c r="C197" s="1"/>
    </row>
    <row r="198" spans="1:3" x14ac:dyDescent="0.3">
      <c r="A198" s="1"/>
      <c r="B198" s="1"/>
      <c r="C198" s="1"/>
    </row>
    <row r="199" spans="1:3" x14ac:dyDescent="0.3">
      <c r="A199" s="1"/>
      <c r="B199" s="1"/>
      <c r="C199" s="1"/>
    </row>
    <row r="200" spans="1:3" x14ac:dyDescent="0.3">
      <c r="A200" s="1"/>
      <c r="B200" s="1"/>
      <c r="C200" s="1"/>
    </row>
    <row r="201" spans="1:3" x14ac:dyDescent="0.3">
      <c r="A201" s="1"/>
      <c r="B201" s="1"/>
      <c r="C201" s="1"/>
    </row>
    <row r="202" spans="1:3" x14ac:dyDescent="0.3">
      <c r="A202" s="1"/>
      <c r="B202" s="1"/>
      <c r="C202" s="1"/>
    </row>
    <row r="203" spans="1:3" x14ac:dyDescent="0.3">
      <c r="A203" s="1"/>
      <c r="B203" s="1"/>
      <c r="C203" s="1"/>
    </row>
    <row r="204" spans="1:3" x14ac:dyDescent="0.3">
      <c r="A204" s="1"/>
      <c r="B204" s="1"/>
      <c r="C204" s="1"/>
    </row>
    <row r="205" spans="1:3" x14ac:dyDescent="0.3">
      <c r="A205" s="1"/>
      <c r="B205" s="1"/>
      <c r="C205" s="1"/>
    </row>
    <row r="206" spans="1:3" x14ac:dyDescent="0.3">
      <c r="A206" s="1"/>
      <c r="B206" s="1"/>
      <c r="C206" s="1"/>
    </row>
    <row r="207" spans="1:3" x14ac:dyDescent="0.3">
      <c r="A207" s="1"/>
      <c r="B207" s="1"/>
      <c r="C207" s="1"/>
    </row>
    <row r="208" spans="1:3" x14ac:dyDescent="0.3">
      <c r="A208" s="1"/>
      <c r="B208" s="1"/>
      <c r="C208" s="1"/>
    </row>
    <row r="209" spans="1:3" x14ac:dyDescent="0.3">
      <c r="A209" s="1"/>
      <c r="B209" s="1"/>
      <c r="C209" s="1"/>
    </row>
    <row r="210" spans="1:3" x14ac:dyDescent="0.3">
      <c r="A210" s="1"/>
      <c r="B210" s="1"/>
      <c r="C210" s="1"/>
    </row>
    <row r="211" spans="1:3" x14ac:dyDescent="0.3">
      <c r="A211" s="1"/>
      <c r="B211" s="1"/>
      <c r="C211" s="1"/>
    </row>
    <row r="212" spans="1:3" x14ac:dyDescent="0.3">
      <c r="A212" s="1"/>
      <c r="B212" s="1"/>
      <c r="C212" s="1"/>
    </row>
    <row r="213" spans="1:3" x14ac:dyDescent="0.3">
      <c r="A213" s="1"/>
      <c r="B213" s="1"/>
      <c r="C213" s="1"/>
    </row>
    <row r="214" spans="1:3" x14ac:dyDescent="0.3">
      <c r="A214" s="1"/>
      <c r="B214" s="1"/>
      <c r="C214" s="1"/>
    </row>
    <row r="215" spans="1:3" x14ac:dyDescent="0.3">
      <c r="A215" s="1"/>
      <c r="B215" s="1"/>
      <c r="C215" s="1"/>
    </row>
    <row r="216" spans="1:3" x14ac:dyDescent="0.3">
      <c r="A216" s="1"/>
      <c r="B216" s="1"/>
      <c r="C216" s="1"/>
    </row>
    <row r="217" spans="1:3" x14ac:dyDescent="0.3">
      <c r="A217" s="1"/>
      <c r="B217" s="1"/>
      <c r="C217" s="1"/>
    </row>
    <row r="218" spans="1:3" x14ac:dyDescent="0.3">
      <c r="A218" s="1"/>
      <c r="B218" s="1"/>
      <c r="C218" s="1"/>
    </row>
    <row r="219" spans="1:3" x14ac:dyDescent="0.3">
      <c r="A219" s="1"/>
      <c r="B219" s="1"/>
      <c r="C219" s="1"/>
    </row>
    <row r="220" spans="1:3" x14ac:dyDescent="0.3">
      <c r="A220" s="1"/>
      <c r="B220" s="1"/>
      <c r="C220" s="1"/>
    </row>
    <row r="221" spans="1:3" x14ac:dyDescent="0.3">
      <c r="A221" s="1"/>
      <c r="B221" s="1"/>
      <c r="C221" s="1"/>
    </row>
    <row r="222" spans="1:3" x14ac:dyDescent="0.3">
      <c r="A222" s="1"/>
      <c r="B222" s="1"/>
      <c r="C222" s="1"/>
    </row>
    <row r="223" spans="1:3" x14ac:dyDescent="0.3">
      <c r="A223" s="1"/>
      <c r="B223" s="1"/>
      <c r="C223" s="1"/>
    </row>
    <row r="224" spans="1:3" x14ac:dyDescent="0.3">
      <c r="A224" s="1"/>
      <c r="B224" s="1"/>
      <c r="C224" s="1"/>
    </row>
    <row r="225" spans="1:3" x14ac:dyDescent="0.3">
      <c r="A225" s="1"/>
      <c r="B225" s="1"/>
      <c r="C225" s="1"/>
    </row>
    <row r="226" spans="1:3" x14ac:dyDescent="0.3">
      <c r="A226" s="1"/>
      <c r="B226" s="1"/>
      <c r="C226" s="1"/>
    </row>
    <row r="227" spans="1:3" x14ac:dyDescent="0.3">
      <c r="A227" s="1"/>
      <c r="B227" s="1"/>
      <c r="C227" s="1"/>
    </row>
    <row r="228" spans="1:3" x14ac:dyDescent="0.3">
      <c r="A228" s="1"/>
      <c r="B228" s="1"/>
      <c r="C228" s="1"/>
    </row>
    <row r="229" spans="1:3" x14ac:dyDescent="0.3">
      <c r="A229" s="1"/>
      <c r="B229" s="1"/>
      <c r="C229" s="1"/>
    </row>
    <row r="230" spans="1:3" x14ac:dyDescent="0.3">
      <c r="A230" s="1"/>
      <c r="B230" s="1"/>
      <c r="C230" s="1"/>
    </row>
    <row r="231" spans="1:3" x14ac:dyDescent="0.3">
      <c r="A231" s="1"/>
      <c r="B231" s="1"/>
      <c r="C231" s="1"/>
    </row>
    <row r="232" spans="1:3" x14ac:dyDescent="0.3">
      <c r="A232" s="1"/>
      <c r="B232" s="1"/>
      <c r="C232" s="1"/>
    </row>
    <row r="233" spans="1:3" x14ac:dyDescent="0.3">
      <c r="A233" s="1"/>
      <c r="B233" s="1"/>
      <c r="C233" s="1"/>
    </row>
    <row r="234" spans="1:3" x14ac:dyDescent="0.3">
      <c r="A234" s="1"/>
      <c r="B234" s="1"/>
      <c r="C234" s="1"/>
    </row>
    <row r="235" spans="1:3" x14ac:dyDescent="0.3">
      <c r="A235" s="1"/>
      <c r="B235" s="1"/>
      <c r="C235" s="1"/>
    </row>
    <row r="236" spans="1:3" x14ac:dyDescent="0.3">
      <c r="A236" s="1"/>
      <c r="B236" s="1"/>
      <c r="C236" s="1"/>
    </row>
    <row r="237" spans="1:3" x14ac:dyDescent="0.3">
      <c r="A237" s="1"/>
      <c r="B237" s="1"/>
      <c r="C237" s="1"/>
    </row>
    <row r="238" spans="1:3" x14ac:dyDescent="0.3">
      <c r="A238" s="1"/>
      <c r="B238" s="1"/>
      <c r="C238" s="1"/>
    </row>
    <row r="239" spans="1:3" x14ac:dyDescent="0.3">
      <c r="A239" s="1"/>
      <c r="B239" s="1"/>
      <c r="C239" s="1"/>
    </row>
    <row r="240" spans="1:3" x14ac:dyDescent="0.3">
      <c r="A240" s="1"/>
      <c r="B240" s="1"/>
      <c r="C240" s="1"/>
    </row>
    <row r="241" spans="1:3" x14ac:dyDescent="0.3">
      <c r="A241" s="1"/>
      <c r="B241" s="1"/>
      <c r="C241" s="1"/>
    </row>
    <row r="242" spans="1:3" x14ac:dyDescent="0.3">
      <c r="A242" s="1"/>
      <c r="B242" s="1"/>
      <c r="C242" s="1"/>
    </row>
    <row r="243" spans="1:3" x14ac:dyDescent="0.3">
      <c r="A243" s="1"/>
      <c r="B243" s="1"/>
      <c r="C243" s="1"/>
    </row>
    <row r="244" spans="1:3" x14ac:dyDescent="0.3">
      <c r="A244" s="1"/>
      <c r="B244" s="1"/>
      <c r="C244" s="1"/>
    </row>
    <row r="245" spans="1:3" x14ac:dyDescent="0.3">
      <c r="A245" s="1"/>
      <c r="B245" s="1"/>
      <c r="C245" s="1"/>
    </row>
    <row r="246" spans="1:3" x14ac:dyDescent="0.3">
      <c r="A246" s="1"/>
      <c r="B246" s="1"/>
      <c r="C246" s="1"/>
    </row>
    <row r="247" spans="1:3" x14ac:dyDescent="0.3">
      <c r="A247" s="1"/>
      <c r="B247" s="1"/>
      <c r="C247" s="1"/>
    </row>
    <row r="248" spans="1:3" x14ac:dyDescent="0.3">
      <c r="A248" s="1"/>
      <c r="B248" s="1"/>
      <c r="C248" s="1"/>
    </row>
    <row r="249" spans="1:3" x14ac:dyDescent="0.3">
      <c r="A249" s="1"/>
      <c r="B249" s="1"/>
      <c r="C249" s="1"/>
    </row>
    <row r="250" spans="1:3" x14ac:dyDescent="0.3">
      <c r="A250" s="1"/>
      <c r="B250" s="1"/>
      <c r="C250" s="1"/>
    </row>
    <row r="251" spans="1:3" x14ac:dyDescent="0.3">
      <c r="A251" s="1"/>
      <c r="B251" s="1"/>
      <c r="C251" s="1"/>
    </row>
    <row r="252" spans="1:3" x14ac:dyDescent="0.3">
      <c r="A252" s="1"/>
      <c r="B252" s="1"/>
      <c r="C252" s="1"/>
    </row>
    <row r="253" spans="1:3" x14ac:dyDescent="0.3">
      <c r="A253" s="1"/>
      <c r="B253" s="1"/>
      <c r="C253" s="1"/>
    </row>
    <row r="254" spans="1:3" x14ac:dyDescent="0.3">
      <c r="A254" s="1"/>
      <c r="B254" s="1"/>
      <c r="C254" s="1"/>
    </row>
    <row r="255" spans="1:3" x14ac:dyDescent="0.3">
      <c r="A255" s="1"/>
      <c r="B255" s="1"/>
      <c r="C255" s="1"/>
    </row>
    <row r="256" spans="1:3" x14ac:dyDescent="0.3">
      <c r="A256" s="1"/>
      <c r="B256" s="1"/>
      <c r="C256" s="1"/>
    </row>
    <row r="257" spans="1:3" x14ac:dyDescent="0.3">
      <c r="A257" s="1"/>
      <c r="B257" s="1"/>
      <c r="C257" s="1"/>
    </row>
    <row r="258" spans="1:3" x14ac:dyDescent="0.3">
      <c r="A258" s="1"/>
      <c r="B258" s="1"/>
      <c r="C258" s="1"/>
    </row>
    <row r="259" spans="1:3" x14ac:dyDescent="0.3">
      <c r="A259" s="1"/>
      <c r="B259" s="1"/>
      <c r="C259" s="1"/>
    </row>
    <row r="260" spans="1:3" x14ac:dyDescent="0.3">
      <c r="A260" s="1"/>
      <c r="B260" s="1"/>
      <c r="C260" s="1"/>
    </row>
    <row r="261" spans="1:3" x14ac:dyDescent="0.3">
      <c r="A261" s="1"/>
      <c r="B261" s="1"/>
      <c r="C261" s="1"/>
    </row>
    <row r="262" spans="1:3" x14ac:dyDescent="0.3">
      <c r="A262" s="1"/>
      <c r="B262" s="1"/>
      <c r="C262" s="1"/>
    </row>
    <row r="263" spans="1:3" x14ac:dyDescent="0.3">
      <c r="A263" s="1"/>
      <c r="B263" s="1"/>
      <c r="C263" s="1"/>
    </row>
    <row r="264" spans="1:3" x14ac:dyDescent="0.3">
      <c r="A264" s="1"/>
      <c r="B264" s="1"/>
      <c r="C264" s="1"/>
    </row>
    <row r="265" spans="1:3" x14ac:dyDescent="0.3">
      <c r="A265" s="1"/>
      <c r="B265" s="1"/>
      <c r="C265" s="1"/>
    </row>
    <row r="266" spans="1:3" x14ac:dyDescent="0.3">
      <c r="A266" s="1"/>
      <c r="B266" s="1"/>
      <c r="C266" s="1"/>
    </row>
    <row r="267" spans="1:3" x14ac:dyDescent="0.3">
      <c r="A267" s="1"/>
      <c r="B267" s="1"/>
      <c r="C267" s="1"/>
    </row>
    <row r="268" spans="1:3" x14ac:dyDescent="0.3">
      <c r="A268" s="1"/>
      <c r="B268" s="1"/>
      <c r="C268" s="1"/>
    </row>
    <row r="269" spans="1:3" x14ac:dyDescent="0.3">
      <c r="A269" s="1"/>
      <c r="B269" s="1"/>
      <c r="C269" s="1"/>
    </row>
    <row r="270" spans="1:3" x14ac:dyDescent="0.3">
      <c r="A270" s="1"/>
      <c r="B270" s="1"/>
      <c r="C270" s="1"/>
    </row>
    <row r="271" spans="1:3" x14ac:dyDescent="0.3">
      <c r="A271" s="1"/>
      <c r="B271" s="1"/>
      <c r="C271" s="1"/>
    </row>
    <row r="272" spans="1:3" x14ac:dyDescent="0.3">
      <c r="A272" s="1"/>
      <c r="B272" s="1"/>
      <c r="C272" s="1"/>
    </row>
    <row r="273" spans="1:3" x14ac:dyDescent="0.3">
      <c r="A273" s="1"/>
      <c r="B273" s="1"/>
      <c r="C273" s="1"/>
    </row>
    <row r="274" spans="1:3" x14ac:dyDescent="0.3">
      <c r="A274" s="1"/>
      <c r="B274" s="1"/>
      <c r="C274" s="1"/>
    </row>
    <row r="275" spans="1:3" x14ac:dyDescent="0.3">
      <c r="A275" s="1"/>
      <c r="B275" s="1"/>
      <c r="C275" s="1"/>
    </row>
    <row r="276" spans="1:3" x14ac:dyDescent="0.3">
      <c r="A276" s="1"/>
      <c r="B276" s="1"/>
      <c r="C276" s="1"/>
    </row>
    <row r="277" spans="1:3" x14ac:dyDescent="0.3">
      <c r="A277" s="1"/>
      <c r="B277" s="1"/>
      <c r="C277" s="1"/>
    </row>
    <row r="278" spans="1:3" x14ac:dyDescent="0.3">
      <c r="A278" s="1"/>
      <c r="B278" s="1"/>
      <c r="C278" s="1"/>
    </row>
    <row r="279" spans="1:3" x14ac:dyDescent="0.3">
      <c r="A279" s="1"/>
      <c r="B279" s="1"/>
      <c r="C279" s="1"/>
    </row>
    <row r="280" spans="1:3" x14ac:dyDescent="0.3">
      <c r="A280" s="1"/>
      <c r="B280" s="1"/>
      <c r="C280" s="1"/>
    </row>
    <row r="281" spans="1:3" x14ac:dyDescent="0.3">
      <c r="A281" s="1"/>
      <c r="B281" s="1"/>
      <c r="C281" s="1"/>
    </row>
    <row r="282" spans="1:3" x14ac:dyDescent="0.3">
      <c r="A282" s="1"/>
      <c r="B282" s="1"/>
      <c r="C282" s="1"/>
    </row>
    <row r="283" spans="1:3" x14ac:dyDescent="0.3">
      <c r="A283" s="1"/>
      <c r="B283" s="1"/>
      <c r="C283" s="1"/>
    </row>
    <row r="284" spans="1:3" x14ac:dyDescent="0.3">
      <c r="A284" s="1"/>
      <c r="B284" s="1"/>
      <c r="C284" s="1"/>
    </row>
    <row r="285" spans="1:3" x14ac:dyDescent="0.3">
      <c r="A285" s="1"/>
      <c r="B285" s="1"/>
      <c r="C285" s="1"/>
    </row>
    <row r="286" spans="1:3" x14ac:dyDescent="0.3">
      <c r="A286" s="1"/>
      <c r="B286" s="1"/>
      <c r="C286" s="1"/>
    </row>
    <row r="287" spans="1:3" x14ac:dyDescent="0.3">
      <c r="A287" s="1"/>
      <c r="B287" s="1"/>
      <c r="C287" s="1"/>
    </row>
    <row r="288" spans="1:3" x14ac:dyDescent="0.3">
      <c r="A288" s="1"/>
      <c r="B288" s="1"/>
      <c r="C288" s="1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Tenora</dc:creator>
  <cp:lastModifiedBy>Petr Tenora</cp:lastModifiedBy>
  <dcterms:created xsi:type="dcterms:W3CDTF">2021-01-04T12:21:45Z</dcterms:created>
  <dcterms:modified xsi:type="dcterms:W3CDTF">2022-12-22T14:29:11Z</dcterms:modified>
</cp:coreProperties>
</file>